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Aksel\Aalborg triatlon klub\"/>
    </mc:Choice>
  </mc:AlternateContent>
  <xr:revisionPtr revIDLastSave="0" documentId="13_ncr:1_{0C2133FD-5CED-4CF8-9C77-89E0ADCE2ABF}" xr6:coauthVersionLast="47" xr6:coauthVersionMax="47" xr10:uidLastSave="{00000000-0000-0000-0000-000000000000}"/>
  <bookViews>
    <workbookView xWindow="-120" yWindow="-120" windowWidth="29040" windowHeight="15840" activeTab="6" xr2:uid="{07622989-5F49-448B-89EB-043765B6828F}"/>
  </bookViews>
  <sheets>
    <sheet name="Svømning" sheetId="4" r:id="rId1"/>
    <sheet name="Løb " sheetId="1" r:id="rId2"/>
    <sheet name="Cykling" sheetId="3" r:id="rId3"/>
    <sheet name="Samlet tre" sheetId="5" r:id="rId4"/>
    <sheet name="Tri" sheetId="6" r:id="rId5"/>
    <sheet name="Duatlon" sheetId="7" r:id="rId6"/>
    <sheet name="Samlet resultat" sheetId="2" r:id="rId7"/>
  </sheets>
  <definedNames>
    <definedName name="_xlnm._FilterDatabase" localSheetId="1" hidden="1">'Løb '!$A$1:$B$29</definedName>
    <definedName name="_xlnm._FilterDatabase" localSheetId="6" hidden="1">'Samlet resultat'!$A$56:$H$56</definedName>
    <definedName name="_xlnm._FilterDatabase" localSheetId="3" hidden="1">'Samlet tre'!$B$8:$F$15</definedName>
    <definedName name="_xlnm._FilterDatabase" localSheetId="0" hidden="1">Svømning!$A$1:$O$22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0" i="2" l="1"/>
  <c r="A58" i="2"/>
  <c r="A62" i="2"/>
  <c r="A59" i="2"/>
  <c r="A61" i="2"/>
  <c r="A63" i="2"/>
  <c r="A57" i="2"/>
  <c r="A23" i="2"/>
  <c r="A25" i="2"/>
  <c r="A26" i="2"/>
  <c r="A32" i="2"/>
  <c r="A33" i="2"/>
  <c r="A27" i="2"/>
  <c r="A28" i="2"/>
  <c r="A40" i="2"/>
  <c r="A31" i="2"/>
  <c r="A35" i="2"/>
  <c r="A36" i="2"/>
  <c r="A37" i="2"/>
  <c r="A38" i="2"/>
  <c r="A39" i="2"/>
  <c r="A30" i="2"/>
  <c r="A42" i="2"/>
  <c r="A44" i="2"/>
  <c r="A29" i="2"/>
  <c r="A47" i="2"/>
  <c r="A49" i="2"/>
  <c r="A34" i="2"/>
  <c r="A46" i="2"/>
  <c r="A41" i="2"/>
  <c r="A43" i="2"/>
  <c r="A45" i="2"/>
  <c r="A48" i="2"/>
  <c r="A50" i="2"/>
  <c r="A24" i="2"/>
  <c r="A17" i="2"/>
  <c r="A18" i="2"/>
  <c r="A19" i="2"/>
  <c r="A16" i="2"/>
  <c r="A6" i="2"/>
  <c r="A7" i="2"/>
  <c r="A8" i="2"/>
  <c r="A9" i="2"/>
  <c r="A11" i="2"/>
  <c r="A10" i="2"/>
  <c r="A5" i="2"/>
</calcChain>
</file>

<file path=xl/sharedStrings.xml><?xml version="1.0" encoding="utf-8"?>
<sst xmlns="http://schemas.openxmlformats.org/spreadsheetml/2006/main" count="274" uniqueCount="133">
  <si>
    <t>Navn</t>
  </si>
  <si>
    <t>Andreas Kruse Runge</t>
  </si>
  <si>
    <t>Keld Hejlskov</t>
  </si>
  <si>
    <t>Mads Stokkendal</t>
  </si>
  <si>
    <t>Malthe Birger Jensen</t>
  </si>
  <si>
    <t>POUL LUND</t>
  </si>
  <si>
    <t>Tid</t>
  </si>
  <si>
    <t>Lasse Høj</t>
  </si>
  <si>
    <t>Samlet Point</t>
  </si>
  <si>
    <t>Løb</t>
  </si>
  <si>
    <t xml:space="preserve">Cykling </t>
  </si>
  <si>
    <t>Svømning</t>
  </si>
  <si>
    <t>Tre samlet</t>
  </si>
  <si>
    <t>Triathlon</t>
  </si>
  <si>
    <t>Duathlon</t>
  </si>
  <si>
    <t>Kvinde master</t>
  </si>
  <si>
    <t xml:space="preserve">Kvinde </t>
  </si>
  <si>
    <t>Herre</t>
  </si>
  <si>
    <t>Herre master</t>
  </si>
  <si>
    <t>Poul Lund</t>
  </si>
  <si>
    <t>Aksel Bang</t>
  </si>
  <si>
    <t>Søren Lundsgaard</t>
  </si>
  <si>
    <t>Søren Slot</t>
  </si>
  <si>
    <t>Charlene Bloch Jensen</t>
  </si>
  <si>
    <t>1. runde</t>
  </si>
  <si>
    <t>2. runde</t>
  </si>
  <si>
    <t>3. runde</t>
  </si>
  <si>
    <t>4. runde</t>
  </si>
  <si>
    <t>sluttid</t>
  </si>
  <si>
    <t>Placering OA herre</t>
  </si>
  <si>
    <t>Placering OA Kvinder</t>
  </si>
  <si>
    <t>Placering MH</t>
  </si>
  <si>
    <t>Placering MK</t>
  </si>
  <si>
    <t>Søren Hyldal Sørensen</t>
  </si>
  <si>
    <t>Mikkel van Binsbergen</t>
  </si>
  <si>
    <t>Charlene Jensen</t>
  </si>
  <si>
    <t>Kvinder</t>
  </si>
  <si>
    <t>Cykling</t>
  </si>
  <si>
    <t>Samlet</t>
  </si>
  <si>
    <t>Placering</t>
  </si>
  <si>
    <t>Mænd</t>
  </si>
  <si>
    <t>T1</t>
  </si>
  <si>
    <t>T2</t>
  </si>
  <si>
    <t>1. løb</t>
  </si>
  <si>
    <t>1. skifte</t>
  </si>
  <si>
    <t>cykling</t>
  </si>
  <si>
    <t>2. skifte</t>
  </si>
  <si>
    <t>2. løb</t>
  </si>
  <si>
    <t>Samlet tid</t>
  </si>
  <si>
    <t>Sluttid</t>
  </si>
  <si>
    <t>Magnus Klampe</t>
  </si>
  <si>
    <t>Nikolaj Justensen</t>
  </si>
  <si>
    <t>Simon B</t>
  </si>
  <si>
    <t>Grazvydas Tuckus</t>
  </si>
  <si>
    <t>Keld Hjelskov</t>
  </si>
  <si>
    <t>Jacob H</t>
  </si>
  <si>
    <t>Max H</t>
  </si>
  <si>
    <t>Clara Nielsen</t>
  </si>
  <si>
    <t>Nanna Espersen</t>
  </si>
  <si>
    <t>Thomas Kristensen</t>
  </si>
  <si>
    <t>Anette Nørregaard</t>
  </si>
  <si>
    <t>Resultater 2022</t>
  </si>
  <si>
    <t>15.32</t>
  </si>
  <si>
    <t>17.10</t>
  </si>
  <si>
    <t>17.31</t>
  </si>
  <si>
    <t>Jacob Hyldgaard</t>
  </si>
  <si>
    <t>19.55</t>
  </si>
  <si>
    <t>17.28</t>
  </si>
  <si>
    <t>Simon Larsen</t>
  </si>
  <si>
    <t>17.55</t>
  </si>
  <si>
    <t>19.42</t>
  </si>
  <si>
    <t>18.09</t>
  </si>
  <si>
    <t>18.45</t>
  </si>
  <si>
    <t>20.50</t>
  </si>
  <si>
    <t>22.45</t>
  </si>
  <si>
    <t>Max Værenhs</t>
  </si>
  <si>
    <t>17.52</t>
  </si>
  <si>
    <t>21.32</t>
  </si>
  <si>
    <t>Michael Driefer</t>
  </si>
  <si>
    <t>23.20</t>
  </si>
  <si>
    <t>Karina Parzszyenk</t>
  </si>
  <si>
    <t>22.03</t>
  </si>
  <si>
    <t>Philip Sperling</t>
  </si>
  <si>
    <t>18.58</t>
  </si>
  <si>
    <t>Charlotte Batsberg</t>
  </si>
  <si>
    <t>22.25</t>
  </si>
  <si>
    <t>23.50</t>
  </si>
  <si>
    <t>Thomas Espersen</t>
  </si>
  <si>
    <t>Søren Dalsgaard</t>
  </si>
  <si>
    <t>21.35</t>
  </si>
  <si>
    <t>25.43</t>
  </si>
  <si>
    <t>13.26</t>
  </si>
  <si>
    <t>13.48</t>
  </si>
  <si>
    <t>16.01</t>
  </si>
  <si>
    <t>19.03</t>
  </si>
  <si>
    <t>17.19</t>
  </si>
  <si>
    <t>19.30</t>
  </si>
  <si>
    <t>Max Væhrens</t>
  </si>
  <si>
    <t>Nikolaj Justesen</t>
  </si>
  <si>
    <t>Lasse Høj Christensen</t>
  </si>
  <si>
    <t>1,00,51</t>
  </si>
  <si>
    <t>Thomas Jon Kristensen</t>
  </si>
  <si>
    <t>1,01,15</t>
  </si>
  <si>
    <t>Mikkel Van Binsbergen</t>
  </si>
  <si>
    <t>1,04,12</t>
  </si>
  <si>
    <t>Thorstein Østergaard</t>
  </si>
  <si>
    <t>1,04,43</t>
  </si>
  <si>
    <t xml:space="preserve">Andreas Kruse Runge </t>
  </si>
  <si>
    <t>1,06,04</t>
  </si>
  <si>
    <t>Aksel Lai Thomasbjerg</t>
  </si>
  <si>
    <t>1,06,18</t>
  </si>
  <si>
    <t>Tobias Krabbe</t>
  </si>
  <si>
    <t>1,06,35</t>
  </si>
  <si>
    <t>1,08,51</t>
  </si>
  <si>
    <t>Jan Valentin Ohlsen</t>
  </si>
  <si>
    <t>1,09,00</t>
  </si>
  <si>
    <t>1,12,22</t>
  </si>
  <si>
    <t>Maria Buchvoll</t>
  </si>
  <si>
    <t>1,11,33</t>
  </si>
  <si>
    <t>Morten Stokholm</t>
  </si>
  <si>
    <t>1,13,39</t>
  </si>
  <si>
    <t>1,14,43</t>
  </si>
  <si>
    <t>1,17,04</t>
  </si>
  <si>
    <t>2,04.19</t>
  </si>
  <si>
    <t>1,30,13</t>
  </si>
  <si>
    <t>1,30,40</t>
  </si>
  <si>
    <t>1,37.45</t>
  </si>
  <si>
    <t>1,33.38</t>
  </si>
  <si>
    <t>1,43.05</t>
  </si>
  <si>
    <t>1,50,10</t>
  </si>
  <si>
    <t>1,56.58</t>
  </si>
  <si>
    <t>Mikkel van Binsberg-Galán</t>
  </si>
  <si>
    <t>Udgået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</si>
</sst>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rgb="FF333333"/>
      <name val="Calibri"/>
      <family val="2"/>
      <scheme val="minor"/>
    </font>
    <font>
      <sz val="12"/>
      <color rgb="FF333333"/>
      <name val="Source Sans Pro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ill="1"/>
    <xf numFmtId="0" fontId="0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/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2" fillId="2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" fontId="2" fillId="4" borderId="2" xfId="0" applyNumberFormat="1" applyFont="1" applyFill="1" applyBorder="1" applyAlignment="1">
      <alignment horizontal="center" vertical="center"/>
    </xf>
    <xf numFmtId="1" fontId="2" fillId="4" borderId="6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2" fontId="2" fillId="2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0" fontId="2" fillId="4" borderId="2" xfId="0" applyFont="1" applyFill="1" applyBorder="1"/>
    <xf numFmtId="0" fontId="2" fillId="0" borderId="2" xfId="0" applyFont="1" applyBorder="1"/>
    <xf numFmtId="0" fontId="9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center" wrapText="1"/>
    </xf>
    <xf numFmtId="1" fontId="2" fillId="0" borderId="5" xfId="0" applyNumberFormat="1" applyFont="1" applyBorder="1" applyAlignment="1">
      <alignment horizontal="center" wrapText="1"/>
    </xf>
    <xf numFmtId="1" fontId="2" fillId="0" borderId="2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9" fillId="4" borderId="1" xfId="0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2" fillId="4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5DFE7-8FFB-4F03-81F0-D420A3D5632C}">
  <dimension ref="A1:P23"/>
  <sheetViews>
    <sheetView zoomScaleNormal="100" workbookViewId="0">
      <selection activeCell="L19" sqref="L19"/>
    </sheetView>
  </sheetViews>
  <sheetFormatPr defaultRowHeight="15" x14ac:dyDescent="0.25"/>
  <cols>
    <col min="1" max="1" width="22" customWidth="1"/>
    <col min="2" max="9" width="8.7109375" customWidth="1"/>
    <col min="10" max="11" width="8.7109375" style="13" customWidth="1"/>
    <col min="12" max="12" width="8.7109375" customWidth="1"/>
    <col min="13" max="13" width="10.140625" customWidth="1"/>
    <col min="14" max="14" width="13.85546875" customWidth="1"/>
    <col min="15" max="15" width="9.7109375" customWidth="1"/>
  </cols>
  <sheetData>
    <row r="1" spans="1:16" ht="30" x14ac:dyDescent="0.25">
      <c r="B1" s="13">
        <v>100</v>
      </c>
      <c r="C1" s="13">
        <v>200</v>
      </c>
      <c r="D1" s="13">
        <v>300</v>
      </c>
      <c r="E1" s="13">
        <v>400</v>
      </c>
      <c r="F1" s="13">
        <v>500</v>
      </c>
      <c r="G1" s="13">
        <v>600</v>
      </c>
      <c r="H1" s="13">
        <v>700</v>
      </c>
      <c r="I1" s="13">
        <v>800</v>
      </c>
      <c r="J1" s="13">
        <v>900</v>
      </c>
      <c r="K1" s="13">
        <v>1000</v>
      </c>
      <c r="L1" s="13" t="s">
        <v>49</v>
      </c>
      <c r="M1" s="55" t="s">
        <v>29</v>
      </c>
      <c r="N1" s="55" t="s">
        <v>30</v>
      </c>
      <c r="O1" s="55" t="s">
        <v>31</v>
      </c>
      <c r="P1" s="55" t="s">
        <v>32</v>
      </c>
    </row>
    <row r="2" spans="1:16" x14ac:dyDescent="0.25">
      <c r="A2" s="23" t="s">
        <v>59</v>
      </c>
      <c r="B2" s="24">
        <v>1.1599999999999999</v>
      </c>
      <c r="C2" s="24">
        <v>1.2</v>
      </c>
      <c r="D2" s="24">
        <v>1.22</v>
      </c>
      <c r="E2" s="24">
        <v>1.22</v>
      </c>
      <c r="F2" s="24">
        <v>1.22</v>
      </c>
      <c r="G2" s="24">
        <v>1.21</v>
      </c>
      <c r="H2" s="24">
        <v>1.22</v>
      </c>
      <c r="I2" s="24">
        <v>1.21</v>
      </c>
      <c r="J2" s="24">
        <v>1.22</v>
      </c>
      <c r="K2" s="24">
        <v>1.18</v>
      </c>
      <c r="L2" s="24">
        <v>13.26</v>
      </c>
      <c r="M2" s="59">
        <v>1</v>
      </c>
      <c r="N2" s="59"/>
      <c r="O2" s="59"/>
      <c r="P2" s="59"/>
    </row>
    <row r="3" spans="1:16" x14ac:dyDescent="0.25">
      <c r="A3" s="14" t="s">
        <v>7</v>
      </c>
      <c r="B3" s="25">
        <v>1.2</v>
      </c>
      <c r="C3" s="25">
        <v>1.25</v>
      </c>
      <c r="D3" s="25">
        <v>1.26</v>
      </c>
      <c r="E3" s="25">
        <v>1.25</v>
      </c>
      <c r="F3" s="25">
        <v>1.27</v>
      </c>
      <c r="G3" s="25">
        <v>1.21</v>
      </c>
      <c r="H3" s="25">
        <v>1.24</v>
      </c>
      <c r="I3" s="25">
        <v>1.22</v>
      </c>
      <c r="J3" s="25">
        <v>1.2</v>
      </c>
      <c r="K3" s="25">
        <v>1.18</v>
      </c>
      <c r="L3" s="25">
        <v>13.48</v>
      </c>
      <c r="M3" s="58">
        <v>2</v>
      </c>
      <c r="N3" s="58"/>
      <c r="O3" s="58"/>
      <c r="P3" s="58"/>
    </row>
    <row r="4" spans="1:16" x14ac:dyDescent="0.25">
      <c r="A4" s="14" t="s">
        <v>50</v>
      </c>
      <c r="B4" s="15">
        <v>1.1200000000000001</v>
      </c>
      <c r="C4" s="15">
        <v>1.18</v>
      </c>
      <c r="D4" s="15">
        <v>1.22</v>
      </c>
      <c r="E4" s="15">
        <v>1.24</v>
      </c>
      <c r="F4" s="15">
        <v>1.25</v>
      </c>
      <c r="G4" s="15">
        <v>1.25</v>
      </c>
      <c r="H4" s="15">
        <v>1.27</v>
      </c>
      <c r="I4" s="15">
        <v>1.27</v>
      </c>
      <c r="J4" s="25">
        <v>1.27</v>
      </c>
      <c r="K4" s="25">
        <v>1.27</v>
      </c>
      <c r="L4" s="25">
        <v>13.58</v>
      </c>
      <c r="M4" s="58">
        <v>3</v>
      </c>
      <c r="N4" s="58"/>
      <c r="O4" s="58"/>
      <c r="P4" s="58"/>
    </row>
    <row r="5" spans="1:16" x14ac:dyDescent="0.25">
      <c r="A5" s="14" t="s">
        <v>33</v>
      </c>
      <c r="B5" s="15">
        <v>1.22</v>
      </c>
      <c r="C5" s="15">
        <v>1.28</v>
      </c>
      <c r="D5" s="15">
        <v>1.3</v>
      </c>
      <c r="E5" s="15">
        <v>1.3</v>
      </c>
      <c r="F5" s="15">
        <v>1.3</v>
      </c>
      <c r="G5" s="15">
        <v>1.28</v>
      </c>
      <c r="H5" s="15">
        <v>1.3</v>
      </c>
      <c r="I5" s="15">
        <v>1.31</v>
      </c>
      <c r="J5" s="25">
        <v>1.3</v>
      </c>
      <c r="K5" s="25">
        <v>1.29</v>
      </c>
      <c r="L5" s="25">
        <v>14.51</v>
      </c>
      <c r="M5" s="58">
        <v>4</v>
      </c>
      <c r="N5" s="58"/>
      <c r="O5" s="58"/>
      <c r="P5" s="58"/>
    </row>
    <row r="6" spans="1:16" x14ac:dyDescent="0.25">
      <c r="A6" s="14" t="s">
        <v>57</v>
      </c>
      <c r="B6" s="15">
        <v>1.26</v>
      </c>
      <c r="C6" s="15">
        <v>1.33</v>
      </c>
      <c r="D6" s="15">
        <v>1.38</v>
      </c>
      <c r="E6" s="15">
        <v>1.3</v>
      </c>
      <c r="F6" s="15">
        <v>1.35</v>
      </c>
      <c r="G6" s="15">
        <v>1.37</v>
      </c>
      <c r="H6" s="15">
        <v>1.37</v>
      </c>
      <c r="I6" s="15">
        <v>1.39</v>
      </c>
      <c r="J6" s="15">
        <v>1.4</v>
      </c>
      <c r="K6" s="15">
        <v>1.36</v>
      </c>
      <c r="L6" s="15">
        <v>15.54</v>
      </c>
      <c r="M6" s="58"/>
      <c r="N6" s="58">
        <v>1</v>
      </c>
      <c r="O6" s="58"/>
      <c r="P6" s="58"/>
    </row>
    <row r="7" spans="1:16" x14ac:dyDescent="0.25">
      <c r="A7" s="14" t="s">
        <v>34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>
        <v>16.010000000000002</v>
      </c>
      <c r="M7" s="58">
        <v>5</v>
      </c>
      <c r="N7" s="58"/>
      <c r="O7" s="58"/>
      <c r="P7" s="58"/>
    </row>
    <row r="8" spans="1:16" x14ac:dyDescent="0.25">
      <c r="A8" s="14" t="s">
        <v>55</v>
      </c>
      <c r="B8" s="15">
        <v>1.3</v>
      </c>
      <c r="C8" s="15">
        <v>1.39</v>
      </c>
      <c r="D8" s="15">
        <v>1.39</v>
      </c>
      <c r="E8" s="15">
        <v>1.47</v>
      </c>
      <c r="F8" s="15">
        <v>1.43</v>
      </c>
      <c r="G8" s="15">
        <v>1.44</v>
      </c>
      <c r="H8" s="15">
        <v>1.44</v>
      </c>
      <c r="I8" s="15">
        <v>1.41</v>
      </c>
      <c r="J8" s="25">
        <v>1.42</v>
      </c>
      <c r="K8" s="25">
        <v>1.39</v>
      </c>
      <c r="L8" s="25">
        <v>16.420000000000002</v>
      </c>
      <c r="M8" s="58">
        <v>6</v>
      </c>
      <c r="N8" s="58"/>
      <c r="O8" s="58"/>
      <c r="P8" s="58"/>
    </row>
    <row r="9" spans="1:16" x14ac:dyDescent="0.25">
      <c r="A9" s="23" t="s">
        <v>51</v>
      </c>
      <c r="B9" s="25">
        <v>1.32</v>
      </c>
      <c r="C9" s="25">
        <v>1.42</v>
      </c>
      <c r="D9" s="25">
        <v>1.38</v>
      </c>
      <c r="E9" s="25">
        <v>1.42</v>
      </c>
      <c r="F9" s="25">
        <v>1.46</v>
      </c>
      <c r="G9" s="25">
        <v>1.45</v>
      </c>
      <c r="H9" s="25">
        <v>1.47</v>
      </c>
      <c r="I9" s="25">
        <v>1.45</v>
      </c>
      <c r="J9" s="25">
        <v>1.47</v>
      </c>
      <c r="K9" s="25">
        <v>1.42</v>
      </c>
      <c r="L9" s="25">
        <v>17.100000000000001</v>
      </c>
      <c r="M9" s="17">
        <v>7</v>
      </c>
      <c r="N9" s="17"/>
      <c r="O9" s="17"/>
      <c r="P9" s="58"/>
    </row>
    <row r="10" spans="1:16" x14ac:dyDescent="0.25">
      <c r="A10" s="19" t="s">
        <v>52</v>
      </c>
      <c r="B10" s="56"/>
      <c r="C10" s="56"/>
      <c r="D10" s="56"/>
      <c r="E10" s="56"/>
      <c r="F10" s="56"/>
      <c r="G10" s="56"/>
      <c r="H10" s="15"/>
      <c r="I10" s="15"/>
      <c r="J10" s="15"/>
      <c r="K10" s="15"/>
      <c r="L10" s="15">
        <v>17.100000000000001</v>
      </c>
      <c r="M10" s="17">
        <v>8</v>
      </c>
      <c r="N10" s="17"/>
      <c r="O10" s="17"/>
      <c r="P10" s="58"/>
    </row>
    <row r="11" spans="1:16" x14ac:dyDescent="0.25">
      <c r="A11" s="14" t="s">
        <v>1</v>
      </c>
      <c r="B11" s="15">
        <v>1.37</v>
      </c>
      <c r="C11" s="15">
        <v>1.45</v>
      </c>
      <c r="D11" s="15">
        <v>1.45</v>
      </c>
      <c r="E11" s="15">
        <v>1.46</v>
      </c>
      <c r="F11" s="15">
        <v>1.46</v>
      </c>
      <c r="G11" s="15">
        <v>1.46</v>
      </c>
      <c r="H11" s="15">
        <v>1.45</v>
      </c>
      <c r="I11" s="15">
        <v>1.45</v>
      </c>
      <c r="J11" s="15">
        <v>1.44</v>
      </c>
      <c r="K11" s="15">
        <v>1.4</v>
      </c>
      <c r="L11" s="15">
        <v>17.190000000000001</v>
      </c>
      <c r="M11" s="17">
        <v>9</v>
      </c>
      <c r="N11" s="17"/>
      <c r="O11" s="17"/>
      <c r="P11" s="58"/>
    </row>
    <row r="12" spans="1:16" x14ac:dyDescent="0.25">
      <c r="A12" s="14" t="s">
        <v>4</v>
      </c>
      <c r="B12" s="15">
        <v>1.35</v>
      </c>
      <c r="C12" s="15">
        <v>1.44</v>
      </c>
      <c r="D12" s="15">
        <v>1.47</v>
      </c>
      <c r="E12" s="15">
        <v>1.46</v>
      </c>
      <c r="F12" s="15">
        <v>1.47</v>
      </c>
      <c r="G12" s="15">
        <v>1.45</v>
      </c>
      <c r="H12" s="15">
        <v>1.48</v>
      </c>
      <c r="I12" s="15">
        <v>1.46</v>
      </c>
      <c r="J12" s="15">
        <v>1.47</v>
      </c>
      <c r="K12" s="15">
        <v>1.38</v>
      </c>
      <c r="L12" s="15">
        <v>17.23</v>
      </c>
      <c r="M12" s="17">
        <v>10</v>
      </c>
      <c r="N12" s="17"/>
      <c r="O12" s="17"/>
      <c r="P12" s="58"/>
    </row>
    <row r="13" spans="1:16" x14ac:dyDescent="0.25">
      <c r="A13" s="14" t="s">
        <v>22</v>
      </c>
      <c r="B13" s="15">
        <v>1.42</v>
      </c>
      <c r="C13" s="15">
        <v>1.48</v>
      </c>
      <c r="D13" s="15">
        <v>1.52</v>
      </c>
      <c r="E13" s="15">
        <v>1.51</v>
      </c>
      <c r="F13" s="15">
        <v>1.51</v>
      </c>
      <c r="G13" s="15">
        <v>1.54</v>
      </c>
      <c r="H13" s="15">
        <v>1.5</v>
      </c>
      <c r="I13" s="15">
        <v>1.52</v>
      </c>
      <c r="J13" s="15">
        <v>1.51</v>
      </c>
      <c r="K13" s="15">
        <v>1.51</v>
      </c>
      <c r="L13" s="15">
        <v>18.22</v>
      </c>
      <c r="M13" s="17">
        <v>11</v>
      </c>
      <c r="N13" s="17"/>
      <c r="O13" s="17"/>
      <c r="P13" s="58"/>
    </row>
    <row r="14" spans="1:16" x14ac:dyDescent="0.25">
      <c r="A14" s="14" t="s">
        <v>20</v>
      </c>
      <c r="B14" s="15">
        <v>1.4</v>
      </c>
      <c r="C14" s="15">
        <v>2.0099999999999998</v>
      </c>
      <c r="D14" s="15">
        <v>1.46</v>
      </c>
      <c r="E14" s="15">
        <v>1.58</v>
      </c>
      <c r="F14" s="15">
        <v>1.56</v>
      </c>
      <c r="G14" s="15">
        <v>1.57</v>
      </c>
      <c r="H14" s="15">
        <v>2</v>
      </c>
      <c r="I14" s="15">
        <v>1.59</v>
      </c>
      <c r="J14" s="15">
        <v>1.55</v>
      </c>
      <c r="K14" s="15">
        <v>1.51</v>
      </c>
      <c r="L14" s="15">
        <v>19.03</v>
      </c>
      <c r="M14" s="17">
        <v>12</v>
      </c>
      <c r="N14" s="17"/>
      <c r="O14" s="17"/>
      <c r="P14" s="58"/>
    </row>
    <row r="15" spans="1:16" x14ac:dyDescent="0.25">
      <c r="A15" s="14" t="s">
        <v>53</v>
      </c>
      <c r="B15" s="15">
        <v>1.4</v>
      </c>
      <c r="C15" s="15">
        <v>1.52</v>
      </c>
      <c r="D15" s="15">
        <v>1.54</v>
      </c>
      <c r="E15" s="15">
        <v>1.49</v>
      </c>
      <c r="F15" s="15">
        <v>2.06</v>
      </c>
      <c r="G15" s="15">
        <v>1.57</v>
      </c>
      <c r="H15" s="15">
        <v>1.57</v>
      </c>
      <c r="I15" s="15">
        <v>1.57</v>
      </c>
      <c r="J15" s="15">
        <v>1.58</v>
      </c>
      <c r="K15" s="15">
        <v>1.55</v>
      </c>
      <c r="L15" s="15">
        <v>19.05</v>
      </c>
      <c r="M15" s="17">
        <v>13</v>
      </c>
      <c r="N15" s="17"/>
      <c r="O15" s="17">
        <v>1</v>
      </c>
      <c r="P15" s="58"/>
    </row>
    <row r="16" spans="1:16" x14ac:dyDescent="0.25">
      <c r="A16" s="14" t="s">
        <v>35</v>
      </c>
      <c r="B16" s="15">
        <v>1.48</v>
      </c>
      <c r="C16" s="15">
        <v>1.58</v>
      </c>
      <c r="D16" s="15">
        <v>1.57</v>
      </c>
      <c r="E16" s="15">
        <v>1.55</v>
      </c>
      <c r="F16" s="15">
        <v>1.55</v>
      </c>
      <c r="G16" s="15">
        <v>1.56</v>
      </c>
      <c r="H16" s="25">
        <v>1.56</v>
      </c>
      <c r="I16" s="15">
        <v>1.56</v>
      </c>
      <c r="J16" s="25">
        <v>1.56</v>
      </c>
      <c r="K16" s="25">
        <v>1.54</v>
      </c>
      <c r="L16" s="25">
        <v>19.11</v>
      </c>
      <c r="M16" s="17"/>
      <c r="N16" s="17">
        <v>2</v>
      </c>
      <c r="O16" s="17"/>
      <c r="P16" s="58">
        <v>1</v>
      </c>
    </row>
    <row r="17" spans="1:16" x14ac:dyDescent="0.25">
      <c r="A17" s="14" t="s">
        <v>3</v>
      </c>
      <c r="B17" s="15">
        <v>1.43</v>
      </c>
      <c r="C17" s="15">
        <v>1.54</v>
      </c>
      <c r="D17" s="15">
        <v>1.56</v>
      </c>
      <c r="E17" s="15">
        <v>1.55</v>
      </c>
      <c r="F17" s="15">
        <v>1.57</v>
      </c>
      <c r="G17" s="15">
        <v>1.57</v>
      </c>
      <c r="H17" s="15">
        <v>1.58</v>
      </c>
      <c r="I17" s="15">
        <v>1.59</v>
      </c>
      <c r="J17" s="15">
        <v>1.57</v>
      </c>
      <c r="K17" s="15">
        <v>1.56</v>
      </c>
      <c r="L17" s="15">
        <v>19.13</v>
      </c>
      <c r="M17" s="17">
        <v>14</v>
      </c>
      <c r="N17" s="17"/>
      <c r="O17" s="17"/>
      <c r="P17" s="58"/>
    </row>
    <row r="18" spans="1:16" x14ac:dyDescent="0.25">
      <c r="A18" s="14" t="s">
        <v>21</v>
      </c>
      <c r="B18" s="15">
        <v>1.42</v>
      </c>
      <c r="C18" s="15">
        <v>1.52</v>
      </c>
      <c r="D18" s="15">
        <v>1.56</v>
      </c>
      <c r="E18" s="15">
        <v>2.0099999999999998</v>
      </c>
      <c r="F18" s="15">
        <v>1.58</v>
      </c>
      <c r="G18" s="15">
        <v>1.58</v>
      </c>
      <c r="H18" s="15">
        <v>2</v>
      </c>
      <c r="I18" s="15">
        <v>1.59</v>
      </c>
      <c r="J18" s="15">
        <v>2.0099999999999998</v>
      </c>
      <c r="K18" s="15">
        <v>1.55</v>
      </c>
      <c r="L18" s="15">
        <v>19.28</v>
      </c>
      <c r="M18" s="17">
        <v>15</v>
      </c>
      <c r="N18" s="17"/>
      <c r="O18" s="17"/>
      <c r="P18" s="58"/>
    </row>
    <row r="19" spans="1:16" x14ac:dyDescent="0.25">
      <c r="A19" s="20" t="s">
        <v>5</v>
      </c>
      <c r="B19" s="57">
        <v>1.5</v>
      </c>
      <c r="C19" s="57">
        <v>2</v>
      </c>
      <c r="D19" s="57">
        <v>2.0099999999999998</v>
      </c>
      <c r="E19" s="57">
        <v>2.02</v>
      </c>
      <c r="F19" s="57">
        <v>1.57</v>
      </c>
      <c r="G19" s="57">
        <v>2.0099999999999998</v>
      </c>
      <c r="H19" s="15">
        <v>1.57</v>
      </c>
      <c r="I19" s="15">
        <v>1.55</v>
      </c>
      <c r="J19" s="15">
        <v>1.58</v>
      </c>
      <c r="K19" s="15">
        <v>1.51</v>
      </c>
      <c r="L19" s="15">
        <v>19.3</v>
      </c>
      <c r="M19" s="17">
        <v>16</v>
      </c>
      <c r="N19" s="17"/>
      <c r="O19" s="17">
        <v>2</v>
      </c>
      <c r="P19" s="58"/>
    </row>
    <row r="20" spans="1:16" x14ac:dyDescent="0.25">
      <c r="A20" s="14" t="s">
        <v>56</v>
      </c>
      <c r="B20" s="15">
        <v>1.44</v>
      </c>
      <c r="C20" s="15">
        <v>1.58</v>
      </c>
      <c r="D20" s="15">
        <v>2.02</v>
      </c>
      <c r="E20" s="15">
        <v>2.04</v>
      </c>
      <c r="F20" s="15">
        <v>2.0699999999999998</v>
      </c>
      <c r="G20" s="15">
        <v>2.11</v>
      </c>
      <c r="H20" s="15">
        <v>2.14</v>
      </c>
      <c r="I20" s="15">
        <v>2.13</v>
      </c>
      <c r="J20" s="15">
        <v>2.1</v>
      </c>
      <c r="K20" s="15">
        <v>2.06</v>
      </c>
      <c r="L20" s="15">
        <v>20.49</v>
      </c>
      <c r="M20" s="58">
        <v>17</v>
      </c>
      <c r="N20" s="58"/>
      <c r="O20" s="58"/>
      <c r="P20" s="58"/>
    </row>
    <row r="21" spans="1:16" x14ac:dyDescent="0.25">
      <c r="A21" s="14" t="s">
        <v>60</v>
      </c>
      <c r="B21" s="15">
        <v>1.49</v>
      </c>
      <c r="C21" s="15">
        <v>1.54</v>
      </c>
      <c r="D21" s="15">
        <v>2.23</v>
      </c>
      <c r="E21" s="15">
        <v>2.0499999999999998</v>
      </c>
      <c r="F21" s="15">
        <v>2.11</v>
      </c>
      <c r="G21" s="15">
        <v>2.11</v>
      </c>
      <c r="H21" s="24">
        <v>2.0699999999999998</v>
      </c>
      <c r="I21" s="24">
        <v>2.13</v>
      </c>
      <c r="J21" s="24">
        <v>2.08</v>
      </c>
      <c r="K21" s="24">
        <v>2.08</v>
      </c>
      <c r="L21" s="15">
        <v>21.09</v>
      </c>
      <c r="M21" s="17"/>
      <c r="N21" s="17">
        <v>3</v>
      </c>
      <c r="O21" s="17"/>
      <c r="P21" s="58">
        <v>2</v>
      </c>
    </row>
    <row r="22" spans="1:16" x14ac:dyDescent="0.25">
      <c r="A22" s="14" t="s">
        <v>54</v>
      </c>
      <c r="B22" s="15">
        <v>1.47</v>
      </c>
      <c r="C22" s="15">
        <v>2.06</v>
      </c>
      <c r="D22" s="15">
        <v>2.11</v>
      </c>
      <c r="E22" s="15">
        <v>2.1</v>
      </c>
      <c r="F22" s="15">
        <v>2.09</v>
      </c>
      <c r="G22" s="15">
        <v>2.11</v>
      </c>
      <c r="H22" s="15">
        <v>2.11</v>
      </c>
      <c r="I22" s="15">
        <v>2.11</v>
      </c>
      <c r="J22" s="15">
        <v>2.1</v>
      </c>
      <c r="K22" s="15">
        <v>2.1</v>
      </c>
      <c r="L22" s="15">
        <v>21.22</v>
      </c>
      <c r="M22" s="58">
        <v>18</v>
      </c>
      <c r="N22" s="58"/>
      <c r="O22" s="58">
        <v>3</v>
      </c>
      <c r="P22" s="58"/>
    </row>
    <row r="23" spans="1:16" x14ac:dyDescent="0.25">
      <c r="A23" s="14" t="s">
        <v>58</v>
      </c>
      <c r="B23" s="15">
        <v>2.0499999999999998</v>
      </c>
      <c r="C23" s="15">
        <v>3.19</v>
      </c>
      <c r="D23" s="15">
        <v>2.2799999999999998</v>
      </c>
      <c r="E23" s="15">
        <v>2.31</v>
      </c>
      <c r="F23" s="15">
        <v>2.41</v>
      </c>
      <c r="G23" s="15">
        <v>2.34</v>
      </c>
      <c r="H23" s="15">
        <v>2.33</v>
      </c>
      <c r="I23" s="15">
        <v>2.3199999999999998</v>
      </c>
      <c r="J23" s="24">
        <v>2.3199999999999998</v>
      </c>
      <c r="K23" s="24">
        <v>2.2799999999999998</v>
      </c>
      <c r="L23" s="15">
        <v>25.43</v>
      </c>
      <c r="M23" s="58"/>
      <c r="N23" s="58">
        <v>4</v>
      </c>
      <c r="O23" s="58"/>
      <c r="P23" s="58"/>
    </row>
  </sheetData>
  <pageMargins left="0.7" right="0.7" top="0.75" bottom="0.75" header="0.3" footer="0.3"/>
  <pageSetup paperSize="9" scale="81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AD0DF-700D-45A1-8E87-AE14FC0D8510}">
  <dimension ref="A1:F21"/>
  <sheetViews>
    <sheetView zoomScale="110" zoomScaleNormal="110" workbookViewId="0">
      <selection activeCell="E21" sqref="E21"/>
    </sheetView>
  </sheetViews>
  <sheetFormatPr defaultColWidth="37.7109375" defaultRowHeight="15" x14ac:dyDescent="0.25"/>
  <cols>
    <col min="1" max="1" width="32.85546875" style="6" customWidth="1"/>
    <col min="2" max="2" width="16.42578125" style="73" customWidth="1"/>
    <col min="3" max="3" width="18.42578125" style="6" customWidth="1"/>
    <col min="4" max="4" width="18.85546875" style="6" customWidth="1"/>
    <col min="5" max="5" width="13.85546875" style="6" customWidth="1"/>
    <col min="6" max="6" width="13.42578125" style="6" customWidth="1"/>
    <col min="7" max="16384" width="37.7109375" style="6"/>
  </cols>
  <sheetData>
    <row r="1" spans="1:6" x14ac:dyDescent="0.25">
      <c r="A1" s="1" t="s">
        <v>0</v>
      </c>
      <c r="B1" s="1" t="s">
        <v>6</v>
      </c>
      <c r="C1" s="41" t="s">
        <v>29</v>
      </c>
      <c r="D1" s="41" t="s">
        <v>30</v>
      </c>
      <c r="E1" s="41" t="s">
        <v>31</v>
      </c>
      <c r="F1" s="41" t="s">
        <v>32</v>
      </c>
    </row>
    <row r="2" spans="1:6" ht="15.75" x14ac:dyDescent="0.25">
      <c r="A2" s="68" t="s">
        <v>59</v>
      </c>
      <c r="B2" s="7" t="s">
        <v>62</v>
      </c>
      <c r="C2" s="64">
        <v>1</v>
      </c>
      <c r="D2" s="65"/>
      <c r="E2" s="65"/>
      <c r="F2" s="65"/>
    </row>
    <row r="3" spans="1:6" ht="15.75" x14ac:dyDescent="0.25">
      <c r="A3" s="69" t="s">
        <v>7</v>
      </c>
      <c r="B3" s="7" t="s">
        <v>63</v>
      </c>
      <c r="C3" s="66">
        <v>2</v>
      </c>
      <c r="D3" s="67"/>
      <c r="E3" s="67"/>
      <c r="F3" s="67"/>
    </row>
    <row r="4" spans="1:6" ht="15.75" x14ac:dyDescent="0.25">
      <c r="A4" s="68" t="s">
        <v>51</v>
      </c>
      <c r="B4" s="7" t="s">
        <v>67</v>
      </c>
      <c r="C4" s="66">
        <v>3</v>
      </c>
      <c r="D4" s="67"/>
      <c r="E4" s="67"/>
      <c r="F4" s="67"/>
    </row>
    <row r="5" spans="1:6" ht="15.75" x14ac:dyDescent="0.25">
      <c r="A5" s="69" t="s">
        <v>34</v>
      </c>
      <c r="B5" s="7" t="s">
        <v>64</v>
      </c>
      <c r="C5" s="66">
        <v>4</v>
      </c>
      <c r="D5" s="67"/>
      <c r="E5" s="67"/>
      <c r="F5" s="67"/>
    </row>
    <row r="6" spans="1:6" ht="15.75" x14ac:dyDescent="0.25">
      <c r="A6" s="69" t="s">
        <v>75</v>
      </c>
      <c r="B6" s="7" t="s">
        <v>76</v>
      </c>
      <c r="C6" s="66">
        <v>5</v>
      </c>
      <c r="D6" s="67"/>
      <c r="E6" s="67"/>
      <c r="F6" s="67"/>
    </row>
    <row r="7" spans="1:6" ht="15.75" x14ac:dyDescent="0.25">
      <c r="A7" s="69" t="s">
        <v>68</v>
      </c>
      <c r="B7" s="7" t="s">
        <v>69</v>
      </c>
      <c r="C7" s="66">
        <v>6</v>
      </c>
      <c r="D7" s="67"/>
      <c r="E7" s="67"/>
      <c r="F7" s="67"/>
    </row>
    <row r="8" spans="1:6" ht="15.75" x14ac:dyDescent="0.25">
      <c r="A8" s="69" t="s">
        <v>22</v>
      </c>
      <c r="B8" s="7" t="s">
        <v>71</v>
      </c>
      <c r="C8" s="66">
        <v>7</v>
      </c>
      <c r="D8" s="67"/>
      <c r="E8" s="67"/>
      <c r="F8" s="67"/>
    </row>
    <row r="9" spans="1:6" ht="15.75" x14ac:dyDescent="0.25">
      <c r="A9" s="69" t="s">
        <v>20</v>
      </c>
      <c r="B9" s="72" t="s">
        <v>72</v>
      </c>
      <c r="C9" s="35">
        <v>8</v>
      </c>
      <c r="D9" s="36"/>
      <c r="E9" s="36"/>
      <c r="F9" s="67"/>
    </row>
    <row r="10" spans="1:6" ht="15.75" x14ac:dyDescent="0.25">
      <c r="A10" s="62" t="s">
        <v>82</v>
      </c>
      <c r="B10" s="7" t="s">
        <v>83</v>
      </c>
      <c r="C10" s="35">
        <v>9</v>
      </c>
      <c r="D10" s="36"/>
      <c r="E10" s="36"/>
      <c r="F10" s="67"/>
    </row>
    <row r="11" spans="1:6" ht="15.75" x14ac:dyDescent="0.25">
      <c r="A11" s="69" t="s">
        <v>1</v>
      </c>
      <c r="B11" s="11" t="s">
        <v>70</v>
      </c>
      <c r="C11" s="35">
        <v>10</v>
      </c>
      <c r="D11" s="36"/>
      <c r="E11" s="36"/>
      <c r="F11" s="67"/>
    </row>
    <row r="12" spans="1:6" ht="15.75" x14ac:dyDescent="0.25">
      <c r="A12" s="69" t="s">
        <v>65</v>
      </c>
      <c r="B12" s="7" t="s">
        <v>66</v>
      </c>
      <c r="C12" s="35">
        <v>11</v>
      </c>
      <c r="D12" s="36"/>
      <c r="E12" s="36"/>
      <c r="F12" s="67"/>
    </row>
    <row r="13" spans="1:6" ht="15.75" x14ac:dyDescent="0.25">
      <c r="A13" s="69" t="s">
        <v>21</v>
      </c>
      <c r="B13" s="7" t="s">
        <v>73</v>
      </c>
      <c r="C13" s="35">
        <v>12</v>
      </c>
      <c r="D13" s="36"/>
      <c r="E13" s="36"/>
      <c r="F13" s="67"/>
    </row>
    <row r="14" spans="1:6" ht="15.75" x14ac:dyDescent="0.25">
      <c r="A14" s="69" t="s">
        <v>58</v>
      </c>
      <c r="B14" s="7" t="s">
        <v>77</v>
      </c>
      <c r="C14" s="35"/>
      <c r="D14" s="36">
        <v>1</v>
      </c>
      <c r="E14" s="36"/>
      <c r="F14" s="67"/>
    </row>
    <row r="15" spans="1:6" ht="15.75" x14ac:dyDescent="0.25">
      <c r="A15" s="62" t="s">
        <v>88</v>
      </c>
      <c r="B15" s="7" t="s">
        <v>89</v>
      </c>
      <c r="C15" s="35">
        <v>13</v>
      </c>
      <c r="D15" s="36"/>
      <c r="E15" s="36"/>
      <c r="F15" s="67"/>
    </row>
    <row r="16" spans="1:6" ht="15.75" x14ac:dyDescent="0.25">
      <c r="A16" s="62" t="s">
        <v>80</v>
      </c>
      <c r="B16" s="7" t="s">
        <v>81</v>
      </c>
      <c r="C16" s="35"/>
      <c r="D16" s="36">
        <v>2</v>
      </c>
      <c r="E16" s="36"/>
      <c r="F16" s="67"/>
    </row>
    <row r="17" spans="1:6" ht="15.75" x14ac:dyDescent="0.25">
      <c r="A17" s="62" t="s">
        <v>84</v>
      </c>
      <c r="B17" s="7" t="s">
        <v>85</v>
      </c>
      <c r="C17" s="35"/>
      <c r="D17" s="36">
        <v>3</v>
      </c>
      <c r="E17" s="36"/>
      <c r="F17" s="67">
        <v>1</v>
      </c>
    </row>
    <row r="18" spans="1:6" ht="15.75" x14ac:dyDescent="0.25">
      <c r="A18" s="70" t="s">
        <v>5</v>
      </c>
      <c r="B18" s="7" t="s">
        <v>74</v>
      </c>
      <c r="C18" s="35">
        <v>14</v>
      </c>
      <c r="D18" s="36"/>
      <c r="E18" s="36">
        <v>1</v>
      </c>
      <c r="F18" s="67"/>
    </row>
    <row r="19" spans="1:6" ht="15.75" x14ac:dyDescent="0.25">
      <c r="A19" s="62" t="s">
        <v>78</v>
      </c>
      <c r="B19" s="7" t="s">
        <v>79</v>
      </c>
      <c r="C19" s="35">
        <v>15</v>
      </c>
      <c r="D19" s="36"/>
      <c r="E19" s="36">
        <v>2</v>
      </c>
      <c r="F19" s="67"/>
    </row>
    <row r="20" spans="1:6" ht="15.75" x14ac:dyDescent="0.25">
      <c r="A20" s="62" t="s">
        <v>87</v>
      </c>
      <c r="B20" s="7" t="s">
        <v>86</v>
      </c>
      <c r="C20" s="66">
        <v>16</v>
      </c>
      <c r="D20" s="67"/>
      <c r="E20" s="67">
        <v>3</v>
      </c>
      <c r="F20" s="67"/>
    </row>
    <row r="21" spans="1:6" ht="15.75" x14ac:dyDescent="0.25">
      <c r="A21" s="63"/>
      <c r="B21" s="7"/>
      <c r="C21" s="35"/>
      <c r="D21" s="36"/>
      <c r="E21" s="36"/>
      <c r="F21" s="67"/>
    </row>
  </sheetData>
  <pageMargins left="0.7" right="0.7" top="0.75" bottom="0.75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7F548-5F10-4F38-BBDF-81E9C1654958}">
  <dimension ref="A1:J31"/>
  <sheetViews>
    <sheetView zoomScaleNormal="100" workbookViewId="0">
      <selection activeCell="L24" sqref="L24"/>
    </sheetView>
  </sheetViews>
  <sheetFormatPr defaultRowHeight="15" x14ac:dyDescent="0.25"/>
  <cols>
    <col min="1" max="1" width="22" customWidth="1"/>
    <col min="2" max="5" width="12.7109375" customWidth="1"/>
    <col min="6" max="6" width="12.7109375" style="13" customWidth="1"/>
    <col min="7" max="7" width="12.7109375" customWidth="1"/>
    <col min="8" max="8" width="11.5703125" customWidth="1"/>
    <col min="9" max="9" width="13.85546875" customWidth="1"/>
    <col min="10" max="10" width="11.85546875" customWidth="1"/>
  </cols>
  <sheetData>
    <row r="1" spans="1:10" ht="30" x14ac:dyDescent="0.25">
      <c r="B1" s="13" t="s">
        <v>24</v>
      </c>
      <c r="C1" s="13" t="s">
        <v>25</v>
      </c>
      <c r="D1" s="13" t="s">
        <v>26</v>
      </c>
      <c r="E1" s="13" t="s">
        <v>27</v>
      </c>
      <c r="F1" s="13" t="s">
        <v>28</v>
      </c>
      <c r="G1" s="55" t="s">
        <v>29</v>
      </c>
      <c r="H1" s="55" t="s">
        <v>30</v>
      </c>
      <c r="I1" s="13" t="s">
        <v>31</v>
      </c>
      <c r="J1" s="13" t="s">
        <v>32</v>
      </c>
    </row>
    <row r="3" spans="1:10" x14ac:dyDescent="0.25">
      <c r="A3" s="14" t="s">
        <v>98</v>
      </c>
      <c r="B3" s="15">
        <v>14.52</v>
      </c>
      <c r="C3" s="15">
        <v>14.48</v>
      </c>
      <c r="D3" s="15">
        <v>14.54</v>
      </c>
      <c r="E3" s="15">
        <v>14.26</v>
      </c>
      <c r="F3" s="15">
        <v>59</v>
      </c>
      <c r="G3" s="17">
        <v>1</v>
      </c>
      <c r="H3" s="17"/>
      <c r="I3" s="16"/>
      <c r="J3" s="16"/>
    </row>
    <row r="4" spans="1:10" x14ac:dyDescent="0.25">
      <c r="A4" s="14" t="s">
        <v>99</v>
      </c>
      <c r="B4" s="15">
        <v>15.18</v>
      </c>
      <c r="C4" s="15">
        <v>14.47</v>
      </c>
      <c r="D4" s="15">
        <v>14.58</v>
      </c>
      <c r="E4" s="15">
        <v>14.44</v>
      </c>
      <c r="F4" s="15">
        <v>59.42</v>
      </c>
      <c r="G4" s="16">
        <v>2</v>
      </c>
      <c r="H4" s="16"/>
      <c r="I4" s="16"/>
      <c r="J4" s="16"/>
    </row>
    <row r="5" spans="1:10" x14ac:dyDescent="0.25">
      <c r="A5" s="14" t="s">
        <v>3</v>
      </c>
      <c r="B5" s="15">
        <v>14.56</v>
      </c>
      <c r="C5" s="15">
        <v>14.58</v>
      </c>
      <c r="D5" s="15">
        <v>15.18</v>
      </c>
      <c r="E5" s="15">
        <v>15.39</v>
      </c>
      <c r="F5" s="15" t="s">
        <v>100</v>
      </c>
      <c r="G5" s="17">
        <v>3</v>
      </c>
      <c r="H5" s="17"/>
      <c r="I5" s="16"/>
      <c r="J5" s="16"/>
    </row>
    <row r="6" spans="1:10" x14ac:dyDescent="0.25">
      <c r="A6" s="14" t="s">
        <v>101</v>
      </c>
      <c r="B6" s="15">
        <v>15.34</v>
      </c>
      <c r="C6" s="15">
        <v>15.08</v>
      </c>
      <c r="D6" s="15">
        <v>15.26</v>
      </c>
      <c r="E6" s="15">
        <v>15.074</v>
      </c>
      <c r="F6" s="15" t="s">
        <v>102</v>
      </c>
      <c r="G6" s="16">
        <v>4</v>
      </c>
      <c r="H6" s="16"/>
      <c r="I6" s="16"/>
      <c r="J6" s="16"/>
    </row>
    <row r="7" spans="1:10" x14ac:dyDescent="0.25">
      <c r="A7" s="14" t="s">
        <v>103</v>
      </c>
      <c r="B7" s="15">
        <v>16.260000000000002</v>
      </c>
      <c r="C7" s="15">
        <v>16.12</v>
      </c>
      <c r="D7" s="15">
        <v>15.5</v>
      </c>
      <c r="E7" s="15">
        <v>15.44</v>
      </c>
      <c r="F7" s="15" t="s">
        <v>104</v>
      </c>
      <c r="G7" s="17">
        <v>5</v>
      </c>
      <c r="H7" s="17"/>
      <c r="I7" s="16"/>
      <c r="J7" s="16"/>
    </row>
    <row r="8" spans="1:10" x14ac:dyDescent="0.25">
      <c r="A8" s="14" t="s">
        <v>105</v>
      </c>
      <c r="B8" s="15">
        <v>15.59</v>
      </c>
      <c r="C8" s="15">
        <v>16.09</v>
      </c>
      <c r="D8" s="15">
        <v>16.22</v>
      </c>
      <c r="E8" s="15">
        <v>16.13</v>
      </c>
      <c r="F8" s="15" t="s">
        <v>106</v>
      </c>
      <c r="G8" s="16">
        <v>6</v>
      </c>
      <c r="H8" s="16"/>
      <c r="I8" s="16"/>
      <c r="J8" s="16"/>
    </row>
    <row r="9" spans="1:10" x14ac:dyDescent="0.25">
      <c r="A9" s="14" t="s">
        <v>107</v>
      </c>
      <c r="B9" s="15">
        <v>16.41</v>
      </c>
      <c r="C9" s="15">
        <v>16.25</v>
      </c>
      <c r="D9" s="15">
        <v>16.239999999999998</v>
      </c>
      <c r="E9" s="15">
        <v>16.309999999999999</v>
      </c>
      <c r="F9" s="15" t="s">
        <v>108</v>
      </c>
      <c r="G9" s="18">
        <v>7</v>
      </c>
      <c r="H9" s="17"/>
      <c r="I9" s="16"/>
      <c r="J9" s="16"/>
    </row>
    <row r="10" spans="1:10" x14ac:dyDescent="0.25">
      <c r="A10" s="14" t="s">
        <v>109</v>
      </c>
      <c r="B10" s="15">
        <v>16.36</v>
      </c>
      <c r="C10" s="15">
        <v>16.34</v>
      </c>
      <c r="D10" s="15">
        <v>16.440000000000001</v>
      </c>
      <c r="E10" s="15">
        <v>16.239999999999998</v>
      </c>
      <c r="F10" s="15" t="s">
        <v>110</v>
      </c>
      <c r="G10" s="16">
        <v>8</v>
      </c>
      <c r="H10" s="16"/>
      <c r="I10" s="16"/>
      <c r="J10" s="16"/>
    </row>
    <row r="11" spans="1:10" x14ac:dyDescent="0.25">
      <c r="A11" s="14" t="s">
        <v>111</v>
      </c>
      <c r="B11" s="15">
        <v>16.14</v>
      </c>
      <c r="C11" s="15">
        <v>16.16</v>
      </c>
      <c r="D11" s="15">
        <v>16.38</v>
      </c>
      <c r="E11" s="15">
        <v>17.27</v>
      </c>
      <c r="F11" s="15" t="s">
        <v>112</v>
      </c>
      <c r="G11" s="17">
        <v>9</v>
      </c>
      <c r="H11" s="17"/>
      <c r="I11" s="16"/>
      <c r="J11" s="16"/>
    </row>
    <row r="12" spans="1:10" x14ac:dyDescent="0.25">
      <c r="A12" s="14" t="s">
        <v>54</v>
      </c>
      <c r="B12" s="15">
        <v>16.53</v>
      </c>
      <c r="C12" s="15">
        <v>16.53</v>
      </c>
      <c r="D12" s="15">
        <v>17.28</v>
      </c>
      <c r="E12" s="15">
        <v>17.37</v>
      </c>
      <c r="F12" s="15" t="s">
        <v>113</v>
      </c>
      <c r="G12" s="16">
        <v>10</v>
      </c>
      <c r="H12" s="16"/>
      <c r="I12" s="16">
        <v>1</v>
      </c>
      <c r="J12" s="16"/>
    </row>
    <row r="13" spans="1:10" x14ac:dyDescent="0.25">
      <c r="A13" s="14" t="s">
        <v>114</v>
      </c>
      <c r="B13" s="15">
        <v>17.3</v>
      </c>
      <c r="C13" s="15">
        <v>17.21</v>
      </c>
      <c r="D13" s="15">
        <v>17.239999999999998</v>
      </c>
      <c r="E13" s="15">
        <v>16.45</v>
      </c>
      <c r="F13" s="15" t="s">
        <v>115</v>
      </c>
      <c r="G13" s="17">
        <v>11</v>
      </c>
      <c r="H13" s="17"/>
      <c r="I13" s="16">
        <v>2</v>
      </c>
      <c r="J13" s="16"/>
    </row>
    <row r="14" spans="1:10" x14ac:dyDescent="0.25">
      <c r="A14" s="23" t="s">
        <v>117</v>
      </c>
      <c r="B14" s="76">
        <v>17.53</v>
      </c>
      <c r="C14" s="76">
        <v>17.45</v>
      </c>
      <c r="D14" s="76">
        <v>17.53</v>
      </c>
      <c r="E14" s="76">
        <v>18.02</v>
      </c>
      <c r="F14" s="76" t="s">
        <v>118</v>
      </c>
      <c r="G14" s="16"/>
      <c r="H14" s="16">
        <v>1</v>
      </c>
      <c r="I14" s="16"/>
      <c r="J14" s="16">
        <v>1</v>
      </c>
    </row>
    <row r="15" spans="1:10" x14ac:dyDescent="0.25">
      <c r="A15" s="14" t="s">
        <v>20</v>
      </c>
      <c r="B15" s="15">
        <v>18.18</v>
      </c>
      <c r="C15" s="15">
        <v>18.04</v>
      </c>
      <c r="D15" s="15">
        <v>18.13</v>
      </c>
      <c r="E15" s="15">
        <v>17.47</v>
      </c>
      <c r="F15" s="15" t="s">
        <v>116</v>
      </c>
      <c r="G15" s="17">
        <v>12</v>
      </c>
      <c r="H15" s="17"/>
      <c r="I15" s="16"/>
      <c r="J15" s="16"/>
    </row>
    <row r="16" spans="1:10" x14ac:dyDescent="0.25">
      <c r="A16" s="14" t="s">
        <v>119</v>
      </c>
      <c r="B16" s="15">
        <v>18.100000000000001</v>
      </c>
      <c r="C16" s="15">
        <v>19.149999999999999</v>
      </c>
      <c r="D16" s="15">
        <v>18.11</v>
      </c>
      <c r="E16" s="15">
        <v>18.03</v>
      </c>
      <c r="F16" s="15" t="s">
        <v>120</v>
      </c>
      <c r="G16" s="16">
        <v>13</v>
      </c>
      <c r="H16" s="16"/>
      <c r="I16" s="16">
        <v>3</v>
      </c>
      <c r="J16" s="16"/>
    </row>
    <row r="17" spans="1:10" x14ac:dyDescent="0.25">
      <c r="A17" s="14" t="s">
        <v>19</v>
      </c>
      <c r="B17" s="15">
        <v>18.53</v>
      </c>
      <c r="C17" s="15">
        <v>18.28</v>
      </c>
      <c r="D17" s="15">
        <v>18.37</v>
      </c>
      <c r="E17" s="15">
        <v>18.45</v>
      </c>
      <c r="F17" s="15" t="s">
        <v>121</v>
      </c>
      <c r="G17" s="17">
        <v>14</v>
      </c>
      <c r="H17" s="17"/>
      <c r="I17" s="16">
        <v>4</v>
      </c>
      <c r="J17" s="16"/>
    </row>
    <row r="18" spans="1:10" x14ac:dyDescent="0.25">
      <c r="A18" s="14" t="s">
        <v>58</v>
      </c>
      <c r="B18" s="15">
        <v>19.149999999999999</v>
      </c>
      <c r="C18" s="15">
        <v>19.09</v>
      </c>
      <c r="D18" s="15">
        <v>19.18</v>
      </c>
      <c r="E18" s="15">
        <v>19.22</v>
      </c>
      <c r="F18" s="15" t="s">
        <v>122</v>
      </c>
      <c r="G18" s="16"/>
      <c r="H18" s="16">
        <v>2</v>
      </c>
      <c r="I18" s="16"/>
      <c r="J18" s="16"/>
    </row>
    <row r="19" spans="1:10" x14ac:dyDescent="0.25">
      <c r="A19" s="14"/>
      <c r="B19" s="15"/>
      <c r="C19" s="15"/>
      <c r="D19" s="15"/>
      <c r="E19" s="15"/>
      <c r="F19" s="15"/>
      <c r="G19" s="16"/>
      <c r="H19" s="16"/>
      <c r="I19" s="16"/>
      <c r="J19" s="16"/>
    </row>
    <row r="20" spans="1:10" x14ac:dyDescent="0.25">
      <c r="F20"/>
    </row>
    <row r="21" spans="1:10" x14ac:dyDescent="0.25">
      <c r="F21"/>
    </row>
    <row r="22" spans="1:10" x14ac:dyDescent="0.25">
      <c r="F22"/>
    </row>
    <row r="23" spans="1:10" x14ac:dyDescent="0.25">
      <c r="F23"/>
    </row>
    <row r="24" spans="1:10" x14ac:dyDescent="0.25">
      <c r="F24"/>
    </row>
    <row r="25" spans="1:10" x14ac:dyDescent="0.25">
      <c r="F25"/>
    </row>
    <row r="26" spans="1:10" x14ac:dyDescent="0.25">
      <c r="F26"/>
    </row>
    <row r="27" spans="1:10" x14ac:dyDescent="0.25">
      <c r="F27"/>
    </row>
    <row r="28" spans="1:10" x14ac:dyDescent="0.25">
      <c r="F28"/>
    </row>
    <row r="29" spans="1:10" x14ac:dyDescent="0.25">
      <c r="F29"/>
    </row>
    <row r="30" spans="1:10" x14ac:dyDescent="0.25">
      <c r="F30"/>
    </row>
    <row r="31" spans="1:10" x14ac:dyDescent="0.25">
      <c r="F31"/>
    </row>
  </sheetData>
  <pageMargins left="0.7" right="0.7" top="0.75" bottom="0.75" header="0.3" footer="0.3"/>
  <pageSetup paperSize="9" scale="87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901B2-3C98-4E36-A2A8-C3BC698BA775}">
  <dimension ref="A1:F27"/>
  <sheetViews>
    <sheetView view="pageBreakPreview" zoomScale="60" zoomScaleNormal="100" workbookViewId="0">
      <selection activeCell="A16" sqref="A16"/>
    </sheetView>
  </sheetViews>
  <sheetFormatPr defaultRowHeight="15" x14ac:dyDescent="0.25"/>
  <cols>
    <col min="2" max="2" width="27.5703125" customWidth="1"/>
    <col min="3" max="3" width="14.42578125" customWidth="1"/>
    <col min="4" max="4" width="12.42578125" customWidth="1"/>
    <col min="5" max="5" width="11.140625" customWidth="1"/>
    <col min="6" max="6" width="13.5703125" customWidth="1"/>
    <col min="7" max="7" width="12.85546875" customWidth="1"/>
  </cols>
  <sheetData>
    <row r="1" spans="1:6" x14ac:dyDescent="0.25">
      <c r="A1" s="86" t="s">
        <v>36</v>
      </c>
      <c r="B1" s="86"/>
      <c r="C1" s="86"/>
      <c r="D1" s="86"/>
      <c r="E1" s="86"/>
      <c r="F1" s="86"/>
    </row>
    <row r="2" spans="1:6" x14ac:dyDescent="0.25">
      <c r="A2" s="23" t="s">
        <v>39</v>
      </c>
      <c r="B2" s="23"/>
      <c r="C2" s="24" t="s">
        <v>9</v>
      </c>
      <c r="D2" s="24" t="s">
        <v>37</v>
      </c>
      <c r="E2" s="24" t="s">
        <v>11</v>
      </c>
      <c r="F2" s="24" t="s">
        <v>38</v>
      </c>
    </row>
    <row r="3" spans="1:6" x14ac:dyDescent="0.25">
      <c r="A3" s="24">
        <v>1</v>
      </c>
      <c r="B3" s="23" t="s">
        <v>58</v>
      </c>
      <c r="C3" s="24" t="s">
        <v>77</v>
      </c>
      <c r="D3" s="24" t="s">
        <v>122</v>
      </c>
      <c r="E3" s="71" t="s">
        <v>90</v>
      </c>
      <c r="F3" s="24" t="s">
        <v>123</v>
      </c>
    </row>
    <row r="4" spans="1:6" x14ac:dyDescent="0.25">
      <c r="A4" s="24"/>
      <c r="B4" s="23"/>
      <c r="C4" s="24"/>
      <c r="D4" s="24"/>
      <c r="E4" s="24"/>
      <c r="F4" s="24"/>
    </row>
    <row r="5" spans="1:6" x14ac:dyDescent="0.25">
      <c r="A5" s="23"/>
      <c r="B5" s="23"/>
      <c r="C5" s="24"/>
      <c r="D5" s="24"/>
      <c r="E5" s="24"/>
      <c r="F5" s="24"/>
    </row>
    <row r="6" spans="1:6" x14ac:dyDescent="0.25">
      <c r="C6" s="13"/>
      <c r="D6" s="13"/>
      <c r="E6" s="13"/>
      <c r="F6" s="13"/>
    </row>
    <row r="7" spans="1:6" x14ac:dyDescent="0.25">
      <c r="A7" s="85" t="s">
        <v>40</v>
      </c>
      <c r="B7" s="85"/>
      <c r="C7" s="85"/>
      <c r="D7" s="85"/>
      <c r="E7" s="85"/>
      <c r="F7" s="85"/>
    </row>
    <row r="8" spans="1:6" x14ac:dyDescent="0.25">
      <c r="A8" s="26" t="s">
        <v>39</v>
      </c>
      <c r="B8" s="27"/>
      <c r="C8" s="28" t="s">
        <v>9</v>
      </c>
      <c r="D8" s="28" t="s">
        <v>37</v>
      </c>
      <c r="E8" s="28" t="s">
        <v>11</v>
      </c>
      <c r="F8" s="28" t="s">
        <v>38</v>
      </c>
    </row>
    <row r="9" spans="1:6" ht="15.75" x14ac:dyDescent="0.25">
      <c r="A9" s="24">
        <v>1</v>
      </c>
      <c r="B9" s="68" t="s">
        <v>59</v>
      </c>
      <c r="C9" s="32" t="s">
        <v>62</v>
      </c>
      <c r="D9" s="24" t="s">
        <v>102</v>
      </c>
      <c r="E9" s="24" t="s">
        <v>91</v>
      </c>
      <c r="F9" s="24" t="s">
        <v>124</v>
      </c>
    </row>
    <row r="10" spans="1:6" ht="15.75" x14ac:dyDescent="0.25">
      <c r="A10" s="24">
        <v>2</v>
      </c>
      <c r="B10" s="74" t="s">
        <v>7</v>
      </c>
      <c r="C10" s="32" t="s">
        <v>63</v>
      </c>
      <c r="D10" s="24">
        <v>59.42</v>
      </c>
      <c r="E10" s="24" t="s">
        <v>92</v>
      </c>
      <c r="F10" s="24" t="s">
        <v>125</v>
      </c>
    </row>
    <row r="11" spans="1:6" ht="15.75" x14ac:dyDescent="0.25">
      <c r="A11" s="24">
        <v>3</v>
      </c>
      <c r="B11" s="68" t="s">
        <v>51</v>
      </c>
      <c r="C11" s="32" t="s">
        <v>67</v>
      </c>
      <c r="D11" s="25">
        <v>59</v>
      </c>
      <c r="E11" s="24" t="s">
        <v>63</v>
      </c>
      <c r="F11" s="24" t="s">
        <v>127</v>
      </c>
    </row>
    <row r="12" spans="1:6" ht="15.75" x14ac:dyDescent="0.25">
      <c r="A12" s="24">
        <v>4</v>
      </c>
      <c r="B12" s="74" t="s">
        <v>34</v>
      </c>
      <c r="C12" s="32" t="s">
        <v>64</v>
      </c>
      <c r="D12" s="24" t="s">
        <v>104</v>
      </c>
      <c r="E12" s="24" t="s">
        <v>93</v>
      </c>
      <c r="F12" s="24" t="s">
        <v>126</v>
      </c>
    </row>
    <row r="13" spans="1:6" ht="15.75" x14ac:dyDescent="0.25">
      <c r="A13" s="24">
        <v>5</v>
      </c>
      <c r="B13" s="74" t="s">
        <v>1</v>
      </c>
      <c r="C13" s="32" t="s">
        <v>70</v>
      </c>
      <c r="D13" s="24" t="s">
        <v>108</v>
      </c>
      <c r="E13" s="24" t="s">
        <v>95</v>
      </c>
      <c r="F13" s="24" t="s">
        <v>128</v>
      </c>
    </row>
    <row r="14" spans="1:6" ht="15.75" x14ac:dyDescent="0.25">
      <c r="A14" s="24">
        <v>6</v>
      </c>
      <c r="B14" s="74" t="s">
        <v>20</v>
      </c>
      <c r="C14" s="75" t="s">
        <v>72</v>
      </c>
      <c r="D14" s="24" t="s">
        <v>116</v>
      </c>
      <c r="E14" s="24" t="s">
        <v>94</v>
      </c>
      <c r="F14" s="24" t="s">
        <v>129</v>
      </c>
    </row>
    <row r="15" spans="1:6" ht="15.75" x14ac:dyDescent="0.25">
      <c r="A15" s="24">
        <v>7</v>
      </c>
      <c r="B15" s="74" t="s">
        <v>5</v>
      </c>
      <c r="C15" s="32" t="s">
        <v>74</v>
      </c>
      <c r="D15" s="24" t="s">
        <v>121</v>
      </c>
      <c r="E15" s="24" t="s">
        <v>96</v>
      </c>
      <c r="F15" s="24" t="s">
        <v>130</v>
      </c>
    </row>
    <row r="16" spans="1:6" x14ac:dyDescent="0.25">
      <c r="A16" s="24"/>
      <c r="B16" s="29"/>
      <c r="C16" s="24"/>
      <c r="D16" s="24"/>
      <c r="E16" s="24"/>
      <c r="F16" s="24"/>
    </row>
    <row r="17" spans="1:6" x14ac:dyDescent="0.25">
      <c r="A17" s="23"/>
    </row>
    <row r="18" spans="1:6" x14ac:dyDescent="0.25">
      <c r="C18" s="13"/>
      <c r="D18" s="13"/>
      <c r="E18" s="13"/>
      <c r="F18" s="13"/>
    </row>
    <row r="19" spans="1:6" x14ac:dyDescent="0.25">
      <c r="C19" s="13"/>
      <c r="D19" s="13"/>
      <c r="E19" s="13"/>
      <c r="F19" s="13"/>
    </row>
    <row r="20" spans="1:6" x14ac:dyDescent="0.25">
      <c r="C20" s="13"/>
      <c r="D20" s="13"/>
      <c r="E20" s="13"/>
      <c r="F20" s="13"/>
    </row>
    <row r="21" spans="1:6" x14ac:dyDescent="0.25">
      <c r="C21" s="13"/>
      <c r="D21" s="13"/>
      <c r="E21" s="13"/>
      <c r="F21" s="13"/>
    </row>
    <row r="22" spans="1:6" x14ac:dyDescent="0.25">
      <c r="C22" s="13"/>
      <c r="D22" s="13"/>
      <c r="E22" s="13"/>
      <c r="F22" s="13"/>
    </row>
    <row r="23" spans="1:6" x14ac:dyDescent="0.25">
      <c r="C23" s="13"/>
      <c r="D23" s="13"/>
      <c r="E23" s="13"/>
      <c r="F23" s="13"/>
    </row>
    <row r="24" spans="1:6" x14ac:dyDescent="0.25">
      <c r="C24" s="13"/>
      <c r="D24" s="13"/>
      <c r="E24" s="13"/>
      <c r="F24" s="13"/>
    </row>
    <row r="25" spans="1:6" x14ac:dyDescent="0.25">
      <c r="C25" s="13"/>
      <c r="D25" s="13"/>
      <c r="E25" s="13"/>
      <c r="F25" s="13"/>
    </row>
    <row r="26" spans="1:6" x14ac:dyDescent="0.25">
      <c r="C26" s="13"/>
      <c r="D26" s="13"/>
      <c r="E26" s="13"/>
      <c r="F26" s="13"/>
    </row>
    <row r="27" spans="1:6" x14ac:dyDescent="0.25">
      <c r="C27" s="13"/>
      <c r="D27" s="13"/>
      <c r="E27" s="13"/>
      <c r="F27" s="13"/>
    </row>
  </sheetData>
  <mergeCells count="2">
    <mergeCell ref="A7:F7"/>
    <mergeCell ref="A1:F1"/>
  </mergeCells>
  <pageMargins left="0.7" right="0.7" top="0.75" bottom="0.75" header="0.3" footer="0.3"/>
  <pageSetup paperSize="9" scale="9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AA274-21D2-4F8B-A872-6E4FE5448379}">
  <dimension ref="A1:M10"/>
  <sheetViews>
    <sheetView zoomScaleNormal="100" workbookViewId="0">
      <selection activeCell="O13" sqref="O13"/>
    </sheetView>
  </sheetViews>
  <sheetFormatPr defaultRowHeight="15" x14ac:dyDescent="0.25"/>
  <cols>
    <col min="1" max="1" width="28.42578125" customWidth="1"/>
    <col min="2" max="2" width="11.140625" customWidth="1"/>
    <col min="3" max="3" width="7.7109375" customWidth="1"/>
    <col min="4" max="4" width="8.28515625" customWidth="1"/>
    <col min="5" max="5" width="9.85546875" customWidth="1"/>
    <col min="6" max="6" width="8.7109375" customWidth="1"/>
    <col min="7" max="7" width="7.5703125" customWidth="1"/>
    <col min="8" max="8" width="8" customWidth="1"/>
    <col min="9" max="9" width="8.42578125" customWidth="1"/>
    <col min="10" max="10" width="10.42578125" customWidth="1"/>
    <col min="11" max="12" width="12.28515625" customWidth="1"/>
    <col min="13" max="13" width="10.140625" customWidth="1"/>
  </cols>
  <sheetData>
    <row r="1" spans="1:13" ht="30" x14ac:dyDescent="0.25">
      <c r="A1" s="24" t="s">
        <v>0</v>
      </c>
      <c r="B1" s="24" t="s">
        <v>11</v>
      </c>
      <c r="C1" s="24" t="s">
        <v>41</v>
      </c>
      <c r="D1" s="24"/>
      <c r="E1" s="24" t="s">
        <v>37</v>
      </c>
      <c r="F1" s="24"/>
      <c r="G1" s="24" t="s">
        <v>42</v>
      </c>
      <c r="H1" s="24"/>
      <c r="I1" s="24" t="s">
        <v>9</v>
      </c>
      <c r="J1" s="24" t="s">
        <v>38</v>
      </c>
      <c r="K1" s="41" t="s">
        <v>29</v>
      </c>
      <c r="L1" s="41" t="s">
        <v>30</v>
      </c>
      <c r="M1" s="41" t="s">
        <v>31</v>
      </c>
    </row>
    <row r="2" spans="1:13" ht="15.75" x14ac:dyDescent="0.25">
      <c r="A2" s="31" t="s">
        <v>99</v>
      </c>
      <c r="B2" s="25">
        <v>6.26</v>
      </c>
      <c r="C2" s="25">
        <v>0.35</v>
      </c>
      <c r="D2" s="25">
        <v>7.01</v>
      </c>
      <c r="E2" s="25">
        <v>21.47</v>
      </c>
      <c r="F2" s="25">
        <v>28.48</v>
      </c>
      <c r="G2" s="25">
        <v>0.42</v>
      </c>
      <c r="H2" s="25">
        <v>29.3</v>
      </c>
      <c r="I2" s="25">
        <v>14.02</v>
      </c>
      <c r="J2" s="25">
        <v>43.32</v>
      </c>
      <c r="K2" s="32">
        <v>1</v>
      </c>
      <c r="L2" s="28"/>
      <c r="M2" s="28"/>
    </row>
    <row r="3" spans="1:13" ht="15.75" x14ac:dyDescent="0.25">
      <c r="A3" s="31" t="s">
        <v>131</v>
      </c>
      <c r="B3" s="25">
        <v>6.5</v>
      </c>
      <c r="C3" s="25">
        <v>0.38</v>
      </c>
      <c r="D3" s="25">
        <v>7.28</v>
      </c>
      <c r="E3" s="25">
        <v>23.25</v>
      </c>
      <c r="F3" s="25">
        <v>30.53</v>
      </c>
      <c r="G3" s="25">
        <v>0.35</v>
      </c>
      <c r="H3" s="25">
        <v>31.38</v>
      </c>
      <c r="I3" s="25">
        <v>16</v>
      </c>
      <c r="J3" s="25">
        <v>47.38</v>
      </c>
      <c r="K3" s="33">
        <v>2</v>
      </c>
      <c r="L3" s="34"/>
      <c r="M3" s="34"/>
    </row>
    <row r="4" spans="1:13" ht="15.75" x14ac:dyDescent="0.25">
      <c r="A4" s="31" t="s">
        <v>3</v>
      </c>
      <c r="B4" s="25">
        <v>8.18</v>
      </c>
      <c r="C4" s="25">
        <v>0.24</v>
      </c>
      <c r="D4" s="25">
        <v>8.42</v>
      </c>
      <c r="E4" s="25">
        <v>24.5</v>
      </c>
      <c r="F4" s="25">
        <v>33.32</v>
      </c>
      <c r="G4" s="25">
        <v>0.48</v>
      </c>
      <c r="H4" s="25">
        <v>34.200000000000003</v>
      </c>
      <c r="I4" s="25">
        <v>16.34</v>
      </c>
      <c r="J4" s="25">
        <v>50.54</v>
      </c>
      <c r="K4" s="33">
        <v>3</v>
      </c>
      <c r="L4" s="34"/>
      <c r="M4" s="34"/>
    </row>
    <row r="5" spans="1:13" ht="15.75" x14ac:dyDescent="0.25">
      <c r="A5" s="31" t="s">
        <v>97</v>
      </c>
      <c r="B5" s="25">
        <v>7.57</v>
      </c>
      <c r="C5" s="25">
        <v>0.49</v>
      </c>
      <c r="D5" s="25">
        <v>9.4600000000000009</v>
      </c>
      <c r="E5" s="25">
        <v>27.11</v>
      </c>
      <c r="F5" s="25">
        <v>36.57</v>
      </c>
      <c r="G5" s="25">
        <v>0.25</v>
      </c>
      <c r="H5" s="25">
        <v>37.22</v>
      </c>
      <c r="I5" s="25">
        <v>15.3</v>
      </c>
      <c r="J5" s="25">
        <v>52.52</v>
      </c>
      <c r="K5" s="35">
        <v>4</v>
      </c>
      <c r="L5" s="36"/>
      <c r="M5" s="37"/>
    </row>
    <row r="6" spans="1:13" ht="15.75" x14ac:dyDescent="0.25">
      <c r="A6" s="31" t="s">
        <v>54</v>
      </c>
      <c r="B6" s="25">
        <v>8.2100000000000009</v>
      </c>
      <c r="C6" s="25">
        <v>1.1200000000000001</v>
      </c>
      <c r="D6" s="25">
        <v>9.33</v>
      </c>
      <c r="E6" s="25">
        <v>25.01</v>
      </c>
      <c r="F6" s="25">
        <v>34.409999999999997</v>
      </c>
      <c r="G6" s="25">
        <v>0.4</v>
      </c>
      <c r="H6" s="25">
        <v>35.21</v>
      </c>
      <c r="I6" s="25">
        <v>17.32</v>
      </c>
      <c r="J6" s="25">
        <v>52.53</v>
      </c>
      <c r="K6" s="38">
        <v>5</v>
      </c>
      <c r="L6" s="37"/>
      <c r="M6" s="37">
        <v>1</v>
      </c>
    </row>
    <row r="7" spans="1:13" ht="15.75" x14ac:dyDescent="0.25">
      <c r="A7" s="31" t="s">
        <v>58</v>
      </c>
      <c r="B7" s="25">
        <v>8.1</v>
      </c>
      <c r="C7" s="25">
        <v>1.36</v>
      </c>
      <c r="D7" s="25">
        <v>9.4600000000000009</v>
      </c>
      <c r="E7" s="25">
        <v>26.28</v>
      </c>
      <c r="F7" s="25">
        <v>36.14</v>
      </c>
      <c r="G7" s="25">
        <v>0.37</v>
      </c>
      <c r="H7" s="25">
        <v>36.51</v>
      </c>
      <c r="I7" s="25">
        <v>18.53</v>
      </c>
      <c r="J7" s="25">
        <v>55.44</v>
      </c>
      <c r="K7" s="35"/>
      <c r="L7" s="36">
        <v>1</v>
      </c>
      <c r="M7" s="37"/>
    </row>
    <row r="8" spans="1:13" ht="15.75" x14ac:dyDescent="0.25">
      <c r="A8" s="31" t="s">
        <v>19</v>
      </c>
      <c r="B8" s="25">
        <v>7.57</v>
      </c>
      <c r="C8" s="25">
        <v>2.1</v>
      </c>
      <c r="D8" s="25">
        <v>10.07</v>
      </c>
      <c r="E8" s="25">
        <v>26.51</v>
      </c>
      <c r="F8" s="25">
        <v>36.58</v>
      </c>
      <c r="G8" s="25">
        <v>0.59</v>
      </c>
      <c r="H8" s="25">
        <v>37.57</v>
      </c>
      <c r="I8" s="25">
        <v>18.59</v>
      </c>
      <c r="J8" s="25">
        <v>56.56</v>
      </c>
      <c r="K8" s="38">
        <v>6</v>
      </c>
      <c r="L8" s="37"/>
      <c r="M8" s="37">
        <v>2</v>
      </c>
    </row>
    <row r="9" spans="1:13" ht="15.75" x14ac:dyDescent="0.25">
      <c r="A9" s="31" t="s">
        <v>87</v>
      </c>
      <c r="B9" s="25">
        <v>8.2100000000000009</v>
      </c>
      <c r="C9" s="25">
        <v>1.56</v>
      </c>
      <c r="D9" s="25">
        <v>10.17</v>
      </c>
      <c r="E9" s="25">
        <v>26.33</v>
      </c>
      <c r="F9" s="25">
        <v>36.5</v>
      </c>
      <c r="G9" s="25">
        <v>0.52</v>
      </c>
      <c r="H9" s="25">
        <v>37.42</v>
      </c>
      <c r="I9" s="25">
        <v>20.399999999999999</v>
      </c>
      <c r="J9" s="25">
        <v>58.22</v>
      </c>
      <c r="K9" s="38">
        <v>7</v>
      </c>
      <c r="L9" s="37"/>
      <c r="M9" s="37">
        <v>3</v>
      </c>
    </row>
    <row r="10" spans="1:13" ht="15.75" x14ac:dyDescent="0.25">
      <c r="A10" s="30" t="s">
        <v>57</v>
      </c>
      <c r="B10" s="25">
        <v>7.01</v>
      </c>
      <c r="C10" s="25">
        <v>0.52</v>
      </c>
      <c r="D10" s="25">
        <v>7.53</v>
      </c>
      <c r="E10" s="25">
        <v>29.19</v>
      </c>
      <c r="F10" s="25">
        <v>37.119999999999997</v>
      </c>
      <c r="G10" s="15">
        <v>0.43</v>
      </c>
      <c r="H10" s="15">
        <v>37.549999999999997</v>
      </c>
      <c r="I10" s="90" t="s">
        <v>132</v>
      </c>
      <c r="J10" s="90" t="s">
        <v>132</v>
      </c>
      <c r="K10" s="35"/>
      <c r="L10" s="36">
        <v>2</v>
      </c>
      <c r="M10" s="37"/>
    </row>
  </sheetData>
  <pageMargins left="0.7" right="0.7" top="0.75" bottom="0.75" header="0.3" footer="0.3"/>
  <pageSetup paperSize="9" scale="66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401EA-62FF-47D3-90DC-395904B54363}">
  <dimension ref="A1:K13"/>
  <sheetViews>
    <sheetView view="pageBreakPreview" zoomScale="60" zoomScaleNormal="100" workbookViewId="0">
      <selection activeCell="A2" sqref="A2:K13"/>
    </sheetView>
  </sheetViews>
  <sheetFormatPr defaultRowHeight="15" x14ac:dyDescent="0.25"/>
  <cols>
    <col min="1" max="1" width="30.5703125" customWidth="1"/>
    <col min="2" max="2" width="8.7109375" customWidth="1"/>
    <col min="3" max="3" width="10.5703125" customWidth="1"/>
    <col min="4" max="5" width="9.28515625" customWidth="1"/>
    <col min="6" max="6" width="8.42578125" customWidth="1"/>
    <col min="7" max="7" width="10.85546875" customWidth="1"/>
    <col min="8" max="8" width="10.7109375" customWidth="1"/>
    <col min="9" max="9" width="11" customWidth="1"/>
    <col min="10" max="10" width="10" customWidth="1"/>
    <col min="11" max="11" width="9.5703125" customWidth="1"/>
  </cols>
  <sheetData>
    <row r="1" spans="1:11" ht="30" x14ac:dyDescent="0.25">
      <c r="A1" s="23"/>
      <c r="B1" s="24" t="s">
        <v>43</v>
      </c>
      <c r="C1" s="24" t="s">
        <v>44</v>
      </c>
      <c r="D1" s="24" t="s">
        <v>45</v>
      </c>
      <c r="E1" s="24" t="s">
        <v>46</v>
      </c>
      <c r="F1" s="24" t="s">
        <v>47</v>
      </c>
      <c r="G1" s="40" t="s">
        <v>48</v>
      </c>
      <c r="H1" s="41" t="s">
        <v>29</v>
      </c>
      <c r="I1" s="41" t="s">
        <v>30</v>
      </c>
      <c r="J1" s="41" t="s">
        <v>31</v>
      </c>
      <c r="K1" s="41" t="s">
        <v>32</v>
      </c>
    </row>
    <row r="2" spans="1:11" ht="15.75" x14ac:dyDescent="0.25">
      <c r="A2" s="30"/>
      <c r="B2" s="44"/>
      <c r="C2" s="44"/>
      <c r="D2" s="44"/>
      <c r="E2" s="44"/>
      <c r="F2" s="44"/>
      <c r="G2" s="44"/>
      <c r="H2" s="46"/>
      <c r="I2" s="45"/>
      <c r="J2" s="45"/>
      <c r="K2" s="45"/>
    </row>
    <row r="3" spans="1:11" ht="15.75" x14ac:dyDescent="0.25">
      <c r="A3" s="30"/>
      <c r="B3" s="44"/>
      <c r="C3" s="44"/>
      <c r="D3" s="44"/>
      <c r="E3" s="44"/>
      <c r="F3" s="44"/>
      <c r="G3" s="44"/>
      <c r="H3" s="47"/>
      <c r="I3" s="48"/>
      <c r="J3" s="48"/>
      <c r="K3" s="48"/>
    </row>
    <row r="4" spans="1:11" x14ac:dyDescent="0.25">
      <c r="A4" s="39"/>
      <c r="B4" s="44"/>
      <c r="C4" s="44"/>
      <c r="D4" s="44"/>
      <c r="E4" s="44"/>
      <c r="F4" s="44"/>
      <c r="G4" s="44"/>
      <c r="H4" s="47"/>
      <c r="I4" s="48"/>
      <c r="J4" s="48"/>
      <c r="K4" s="48"/>
    </row>
    <row r="5" spans="1:11" ht="15.75" x14ac:dyDescent="0.25">
      <c r="A5" s="30"/>
      <c r="B5" s="44"/>
      <c r="C5" s="44"/>
      <c r="D5" s="44"/>
      <c r="E5" s="44"/>
      <c r="F5" s="44"/>
      <c r="G5" s="44"/>
      <c r="H5" s="42"/>
      <c r="I5" s="43"/>
      <c r="J5" s="43"/>
      <c r="K5" s="43"/>
    </row>
    <row r="6" spans="1:11" ht="15.75" x14ac:dyDescent="0.25">
      <c r="A6" s="30"/>
      <c r="B6" s="44"/>
      <c r="C6" s="44"/>
      <c r="D6" s="44"/>
      <c r="E6" s="44"/>
      <c r="F6" s="44"/>
      <c r="G6" s="44"/>
      <c r="H6" s="46"/>
      <c r="I6" s="43"/>
      <c r="J6" s="43"/>
      <c r="K6" s="43"/>
    </row>
    <row r="7" spans="1:11" ht="15.75" x14ac:dyDescent="0.25">
      <c r="A7" s="30"/>
      <c r="B7" s="44"/>
      <c r="C7" s="44"/>
      <c r="D7" s="44"/>
      <c r="E7" s="44"/>
      <c r="F7" s="44"/>
      <c r="G7" s="44"/>
      <c r="H7" s="47"/>
      <c r="I7" s="43"/>
      <c r="J7" s="43"/>
      <c r="K7" s="43"/>
    </row>
    <row r="8" spans="1:11" ht="15.75" x14ac:dyDescent="0.25">
      <c r="A8" s="30"/>
      <c r="B8" s="44"/>
      <c r="C8" s="44"/>
      <c r="D8" s="44"/>
      <c r="E8" s="44"/>
      <c r="F8" s="44"/>
      <c r="G8" s="44"/>
      <c r="H8" s="47"/>
      <c r="I8" s="43"/>
      <c r="J8" s="43"/>
      <c r="K8" s="43"/>
    </row>
    <row r="9" spans="1:11" ht="15.75" x14ac:dyDescent="0.25">
      <c r="A9" s="30"/>
      <c r="B9" s="44"/>
      <c r="C9" s="44"/>
      <c r="D9" s="44"/>
      <c r="E9" s="44"/>
      <c r="F9" s="44"/>
      <c r="G9" s="44"/>
      <c r="H9" s="42"/>
      <c r="I9" s="43"/>
      <c r="J9" s="43"/>
      <c r="K9" s="43"/>
    </row>
    <row r="10" spans="1:11" ht="15.75" x14ac:dyDescent="0.25">
      <c r="A10" s="30"/>
      <c r="B10" s="44"/>
      <c r="C10" s="44"/>
      <c r="D10" s="44"/>
      <c r="E10" s="44"/>
      <c r="F10" s="44"/>
      <c r="G10" s="44"/>
      <c r="H10" s="46"/>
      <c r="I10" s="43"/>
      <c r="J10" s="43"/>
      <c r="K10" s="43"/>
    </row>
    <row r="11" spans="1:11" ht="15.75" x14ac:dyDescent="0.25">
      <c r="A11" s="30"/>
      <c r="B11" s="44"/>
      <c r="C11" s="44"/>
      <c r="D11" s="44"/>
      <c r="E11" s="44"/>
      <c r="F11" s="44"/>
      <c r="G11" s="44"/>
      <c r="H11" s="47"/>
      <c r="I11" s="49"/>
      <c r="J11" s="49"/>
      <c r="K11" s="49"/>
    </row>
    <row r="12" spans="1:11" ht="15.75" x14ac:dyDescent="0.25">
      <c r="A12" s="30"/>
      <c r="B12" s="44"/>
      <c r="C12" s="44"/>
      <c r="D12" s="44"/>
      <c r="E12" s="44"/>
      <c r="F12" s="44"/>
      <c r="G12" s="44"/>
      <c r="H12" s="44"/>
      <c r="I12" s="49"/>
      <c r="J12" s="49"/>
      <c r="K12" s="49"/>
    </row>
    <row r="13" spans="1:11" ht="15.75" x14ac:dyDescent="0.25">
      <c r="A13" s="30"/>
      <c r="B13" s="44"/>
      <c r="C13" s="44"/>
      <c r="D13" s="44"/>
      <c r="E13" s="44"/>
      <c r="F13" s="44"/>
      <c r="G13" s="44"/>
      <c r="H13" s="44"/>
      <c r="I13" s="49"/>
      <c r="J13" s="49"/>
      <c r="K13" s="49"/>
    </row>
  </sheetData>
  <pageMargins left="0.7" right="0.7" top="0.75" bottom="0.75" header="0.3" footer="0.3"/>
  <pageSetup paperSize="9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61A66-A991-4382-A0FA-A44A85A866CA}">
  <dimension ref="A1:H65"/>
  <sheetViews>
    <sheetView tabSelected="1" topLeftCell="A16" zoomScale="90" zoomScaleNormal="90" workbookViewId="0">
      <selection activeCell="B51" sqref="B51"/>
    </sheetView>
  </sheetViews>
  <sheetFormatPr defaultColWidth="8.85546875" defaultRowHeight="15" x14ac:dyDescent="0.25"/>
  <cols>
    <col min="1" max="1" width="14.42578125" style="6" customWidth="1"/>
    <col min="2" max="2" width="32.85546875" style="6" customWidth="1"/>
    <col min="3" max="3" width="11.42578125" style="6" customWidth="1"/>
    <col min="4" max="4" width="8.85546875" style="6"/>
    <col min="5" max="5" width="10.85546875" style="6" customWidth="1"/>
    <col min="6" max="6" width="10.42578125" style="6" customWidth="1"/>
    <col min="7" max="16384" width="8.85546875" style="6"/>
  </cols>
  <sheetData>
    <row r="1" spans="1:8" ht="28.5" x14ac:dyDescent="0.45">
      <c r="A1" s="87" t="s">
        <v>61</v>
      </c>
      <c r="B1" s="87"/>
      <c r="C1" s="87"/>
      <c r="D1" s="87"/>
      <c r="E1" s="87"/>
      <c r="F1" s="5"/>
      <c r="G1" s="5"/>
      <c r="H1" s="5"/>
    </row>
    <row r="2" spans="1:8" x14ac:dyDescent="0.25">
      <c r="A2" s="5"/>
      <c r="B2" s="5"/>
      <c r="C2" s="5"/>
      <c r="D2" s="5"/>
      <c r="E2" s="5"/>
      <c r="F2" s="5"/>
      <c r="G2" s="5"/>
      <c r="H2" s="5"/>
    </row>
    <row r="3" spans="1:8" x14ac:dyDescent="0.25">
      <c r="A3" s="88" t="s">
        <v>16</v>
      </c>
      <c r="B3" s="88"/>
      <c r="C3" s="88"/>
      <c r="D3" s="5"/>
      <c r="E3" s="5"/>
      <c r="F3" s="5"/>
      <c r="G3" s="5"/>
      <c r="H3" s="5"/>
    </row>
    <row r="4" spans="1:8" x14ac:dyDescent="0.25">
      <c r="A4" s="4" t="s">
        <v>8</v>
      </c>
      <c r="B4" s="4" t="s">
        <v>0</v>
      </c>
      <c r="C4" s="8" t="s">
        <v>11</v>
      </c>
      <c r="D4" s="4" t="s">
        <v>9</v>
      </c>
      <c r="E4" s="4" t="s">
        <v>10</v>
      </c>
      <c r="F4" s="4" t="s">
        <v>12</v>
      </c>
      <c r="G4" s="4" t="s">
        <v>13</v>
      </c>
      <c r="H4" s="4" t="s">
        <v>14</v>
      </c>
    </row>
    <row r="5" spans="1:8" x14ac:dyDescent="0.25">
      <c r="A5" s="7">
        <f t="shared" ref="A5:A11" si="0">C5+D5+E5+F5+G5+H5</f>
        <v>9</v>
      </c>
      <c r="B5" s="22" t="s">
        <v>58</v>
      </c>
      <c r="C5" s="50">
        <v>4</v>
      </c>
      <c r="D5" s="50">
        <v>1</v>
      </c>
      <c r="E5" s="50">
        <v>2</v>
      </c>
      <c r="F5" s="50">
        <v>1</v>
      </c>
      <c r="G5" s="50">
        <v>1</v>
      </c>
      <c r="H5" s="50"/>
    </row>
    <row r="6" spans="1:8" x14ac:dyDescent="0.25">
      <c r="A6" s="7">
        <f t="shared" si="0"/>
        <v>24</v>
      </c>
      <c r="B6" s="2" t="s">
        <v>57</v>
      </c>
      <c r="C6" s="50">
        <v>1</v>
      </c>
      <c r="D6" s="50">
        <v>8</v>
      </c>
      <c r="E6" s="50">
        <v>7</v>
      </c>
      <c r="F6" s="50">
        <v>6</v>
      </c>
      <c r="G6" s="50">
        <v>2</v>
      </c>
      <c r="H6" s="50"/>
    </row>
    <row r="7" spans="1:8" x14ac:dyDescent="0.25">
      <c r="A7" s="7">
        <f t="shared" si="0"/>
        <v>30</v>
      </c>
      <c r="B7" s="2" t="s">
        <v>23</v>
      </c>
      <c r="C7" s="50">
        <v>2</v>
      </c>
      <c r="D7" s="50">
        <v>8</v>
      </c>
      <c r="E7" s="50">
        <v>7</v>
      </c>
      <c r="F7" s="50">
        <v>6</v>
      </c>
      <c r="G7" s="50">
        <v>7</v>
      </c>
      <c r="H7" s="50"/>
    </row>
    <row r="8" spans="1:8" ht="15.75" x14ac:dyDescent="0.25">
      <c r="A8" s="7">
        <f t="shared" si="0"/>
        <v>31</v>
      </c>
      <c r="B8" s="77" t="s">
        <v>80</v>
      </c>
      <c r="C8" s="50">
        <v>9</v>
      </c>
      <c r="D8" s="50">
        <v>2</v>
      </c>
      <c r="E8" s="50">
        <v>7</v>
      </c>
      <c r="F8" s="50">
        <v>6</v>
      </c>
      <c r="G8" s="50">
        <v>7</v>
      </c>
      <c r="H8" s="50"/>
    </row>
    <row r="9" spans="1:8" x14ac:dyDescent="0.25">
      <c r="A9" s="7">
        <f t="shared" si="0"/>
        <v>31</v>
      </c>
      <c r="B9" s="22" t="s">
        <v>60</v>
      </c>
      <c r="C9" s="50">
        <v>3</v>
      </c>
      <c r="D9" s="50">
        <v>8</v>
      </c>
      <c r="E9" s="50">
        <v>7</v>
      </c>
      <c r="F9" s="50">
        <v>6</v>
      </c>
      <c r="G9" s="50">
        <v>7</v>
      </c>
      <c r="H9" s="50"/>
    </row>
    <row r="10" spans="1:8" x14ac:dyDescent="0.25">
      <c r="A10" s="7">
        <f t="shared" si="0"/>
        <v>31</v>
      </c>
      <c r="B10" s="2" t="s">
        <v>117</v>
      </c>
      <c r="C10" s="7">
        <v>9</v>
      </c>
      <c r="D10" s="7">
        <v>8</v>
      </c>
      <c r="E10" s="7">
        <v>1</v>
      </c>
      <c r="F10" s="7">
        <v>6</v>
      </c>
      <c r="G10" s="7">
        <v>7</v>
      </c>
      <c r="H10" s="7"/>
    </row>
    <row r="11" spans="1:8" ht="15.75" x14ac:dyDescent="0.25">
      <c r="A11" s="7">
        <f t="shared" si="0"/>
        <v>32</v>
      </c>
      <c r="B11" s="77" t="s">
        <v>84</v>
      </c>
      <c r="C11" s="50">
        <v>9</v>
      </c>
      <c r="D11" s="50">
        <v>3</v>
      </c>
      <c r="E11" s="50">
        <v>7</v>
      </c>
      <c r="F11" s="50">
        <v>6</v>
      </c>
      <c r="G11" s="50">
        <v>7</v>
      </c>
      <c r="H11" s="50"/>
    </row>
    <row r="14" spans="1:8" x14ac:dyDescent="0.25">
      <c r="A14" s="89" t="s">
        <v>15</v>
      </c>
      <c r="B14" s="89"/>
      <c r="C14" s="89"/>
      <c r="D14" s="4"/>
      <c r="E14" s="4"/>
      <c r="F14" s="4"/>
      <c r="G14" s="4"/>
      <c r="H14" s="4"/>
    </row>
    <row r="15" spans="1:8" x14ac:dyDescent="0.25">
      <c r="A15" s="8" t="s">
        <v>8</v>
      </c>
      <c r="B15" s="8" t="s">
        <v>0</v>
      </c>
      <c r="C15" s="8" t="s">
        <v>11</v>
      </c>
      <c r="D15" s="4" t="s">
        <v>9</v>
      </c>
      <c r="E15" s="4" t="s">
        <v>10</v>
      </c>
      <c r="F15" s="8" t="s">
        <v>12</v>
      </c>
      <c r="G15" s="8" t="s">
        <v>13</v>
      </c>
      <c r="H15" s="8" t="s">
        <v>14</v>
      </c>
    </row>
    <row r="16" spans="1:8" x14ac:dyDescent="0.25">
      <c r="A16" s="7">
        <f>C16+D16+E16+F16+G16+H16</f>
        <v>23</v>
      </c>
      <c r="B16" s="2" t="s">
        <v>23</v>
      </c>
      <c r="C16" s="51">
        <v>1</v>
      </c>
      <c r="D16" s="51">
        <v>6</v>
      </c>
      <c r="E16" s="51">
        <v>6</v>
      </c>
      <c r="F16" s="51">
        <v>5</v>
      </c>
      <c r="G16" s="51">
        <v>5</v>
      </c>
      <c r="H16" s="51"/>
    </row>
    <row r="17" spans="1:8" ht="15.75" x14ac:dyDescent="0.25">
      <c r="A17" s="7">
        <f t="shared" ref="A17:A19" si="1">C17+D17+E17+F17+G17+H17</f>
        <v>24</v>
      </c>
      <c r="B17" s="77" t="s">
        <v>84</v>
      </c>
      <c r="C17" s="51">
        <v>7</v>
      </c>
      <c r="D17" s="51">
        <v>1</v>
      </c>
      <c r="E17" s="51">
        <v>6</v>
      </c>
      <c r="F17" s="51">
        <v>5</v>
      </c>
      <c r="G17" s="51">
        <v>5</v>
      </c>
      <c r="H17" s="51"/>
    </row>
    <row r="18" spans="1:8" x14ac:dyDescent="0.25">
      <c r="A18" s="7">
        <f t="shared" si="1"/>
        <v>24</v>
      </c>
      <c r="B18" s="22" t="s">
        <v>60</v>
      </c>
      <c r="C18" s="51">
        <v>2</v>
      </c>
      <c r="D18" s="51">
        <v>6</v>
      </c>
      <c r="E18" s="51">
        <v>6</v>
      </c>
      <c r="F18" s="51">
        <v>5</v>
      </c>
      <c r="G18" s="51">
        <v>5</v>
      </c>
      <c r="H18" s="51"/>
    </row>
    <row r="19" spans="1:8" x14ac:dyDescent="0.25">
      <c r="A19" s="7">
        <f t="shared" si="1"/>
        <v>24</v>
      </c>
      <c r="B19" s="79" t="s">
        <v>117</v>
      </c>
      <c r="C19" s="7">
        <v>7</v>
      </c>
      <c r="D19" s="7">
        <v>6</v>
      </c>
      <c r="E19" s="7">
        <v>1</v>
      </c>
      <c r="F19" s="7">
        <v>5</v>
      </c>
      <c r="G19" s="7">
        <v>5</v>
      </c>
      <c r="H19" s="7"/>
    </row>
    <row r="20" spans="1:8" ht="15" customHeight="1" x14ac:dyDescent="0.25">
      <c r="A20" s="5"/>
      <c r="B20" s="5"/>
      <c r="C20" s="5"/>
      <c r="D20" s="5"/>
      <c r="E20" s="5"/>
      <c r="F20" s="5"/>
      <c r="G20" s="5"/>
      <c r="H20" s="5"/>
    </row>
    <row r="21" spans="1:8" ht="15" customHeight="1" x14ac:dyDescent="0.25">
      <c r="B21" s="12" t="s">
        <v>17</v>
      </c>
      <c r="C21" s="8"/>
      <c r="D21" s="5"/>
      <c r="E21" s="5"/>
      <c r="F21" s="5"/>
      <c r="G21" s="5"/>
      <c r="H21" s="5"/>
    </row>
    <row r="22" spans="1:8" ht="15" customHeight="1" x14ac:dyDescent="0.25">
      <c r="A22" s="8" t="s">
        <v>8</v>
      </c>
      <c r="B22" s="8" t="s">
        <v>0</v>
      </c>
      <c r="C22" s="8" t="s">
        <v>11</v>
      </c>
      <c r="D22" s="4" t="s">
        <v>9</v>
      </c>
      <c r="E22" s="4" t="s">
        <v>10</v>
      </c>
      <c r="F22" s="8" t="s">
        <v>12</v>
      </c>
      <c r="G22" s="8" t="s">
        <v>13</v>
      </c>
      <c r="H22" s="8" t="s">
        <v>14</v>
      </c>
    </row>
    <row r="23" spans="1:8" ht="15" customHeight="1" x14ac:dyDescent="0.25">
      <c r="A23" s="11">
        <f>C23+D23+E23+F23+G23+H23</f>
        <v>9</v>
      </c>
      <c r="B23" s="21" t="s">
        <v>7</v>
      </c>
      <c r="C23" s="54">
        <v>2</v>
      </c>
      <c r="D23" s="54">
        <v>2</v>
      </c>
      <c r="E23" s="54">
        <v>2</v>
      </c>
      <c r="F23" s="54">
        <v>2</v>
      </c>
      <c r="G23" s="54">
        <v>1</v>
      </c>
      <c r="H23" s="54"/>
    </row>
    <row r="24" spans="1:8" ht="15" customHeight="1" x14ac:dyDescent="0.25">
      <c r="A24" s="11">
        <f>C24+D24+E24+F24+G24+H24</f>
        <v>19</v>
      </c>
      <c r="B24" s="61" t="s">
        <v>59</v>
      </c>
      <c r="C24" s="54">
        <v>1</v>
      </c>
      <c r="D24" s="54">
        <v>1</v>
      </c>
      <c r="E24" s="54">
        <v>4</v>
      </c>
      <c r="F24" s="54">
        <v>1</v>
      </c>
      <c r="G24" s="54">
        <v>12</v>
      </c>
      <c r="H24" s="54"/>
    </row>
    <row r="25" spans="1:8" ht="15" customHeight="1" x14ac:dyDescent="0.25">
      <c r="A25" s="11">
        <f>C25+D25+E25+F25+G25+H25</f>
        <v>20</v>
      </c>
      <c r="B25" s="60" t="s">
        <v>34</v>
      </c>
      <c r="C25" s="54">
        <v>5</v>
      </c>
      <c r="D25" s="54">
        <v>4</v>
      </c>
      <c r="E25" s="54">
        <v>5</v>
      </c>
      <c r="F25" s="54">
        <v>4</v>
      </c>
      <c r="G25" s="54">
        <v>2</v>
      </c>
      <c r="H25" s="54"/>
    </row>
    <row r="26" spans="1:8" ht="15" customHeight="1" x14ac:dyDescent="0.25">
      <c r="A26" s="11">
        <f>C26+D26+E26+F26+G26+H26</f>
        <v>26</v>
      </c>
      <c r="B26" s="61" t="s">
        <v>51</v>
      </c>
      <c r="C26" s="54">
        <v>7</v>
      </c>
      <c r="D26" s="54">
        <v>3</v>
      </c>
      <c r="E26" s="54">
        <v>1</v>
      </c>
      <c r="F26" s="54">
        <v>3</v>
      </c>
      <c r="G26" s="54">
        <v>12</v>
      </c>
      <c r="H26" s="54"/>
    </row>
    <row r="27" spans="1:8" ht="15" customHeight="1" x14ac:dyDescent="0.25">
      <c r="A27" s="11">
        <f>C27+D27+E27+F27+G27+H27</f>
        <v>43</v>
      </c>
      <c r="B27" s="60" t="s">
        <v>1</v>
      </c>
      <c r="C27" s="54">
        <v>9</v>
      </c>
      <c r="D27" s="54">
        <v>10</v>
      </c>
      <c r="E27" s="54">
        <v>7</v>
      </c>
      <c r="F27" s="54">
        <v>5</v>
      </c>
      <c r="G27" s="54">
        <v>12</v>
      </c>
      <c r="H27" s="54"/>
    </row>
    <row r="28" spans="1:8" ht="15" customHeight="1" x14ac:dyDescent="0.25">
      <c r="A28" s="11">
        <f>C28+D28+E28+F28+G28+H28</f>
        <v>50</v>
      </c>
      <c r="B28" s="60" t="s">
        <v>20</v>
      </c>
      <c r="C28" s="54">
        <v>12</v>
      </c>
      <c r="D28" s="54">
        <v>8</v>
      </c>
      <c r="E28" s="54">
        <v>12</v>
      </c>
      <c r="F28" s="54">
        <v>6</v>
      </c>
      <c r="G28" s="54">
        <v>12</v>
      </c>
      <c r="H28" s="54"/>
    </row>
    <row r="29" spans="1:8" ht="15" customHeight="1" x14ac:dyDescent="0.25">
      <c r="A29" s="11">
        <f>C29+D29+E29+F29+G29+H29</f>
        <v>53</v>
      </c>
      <c r="B29" s="60" t="s">
        <v>3</v>
      </c>
      <c r="C29" s="54">
        <v>14</v>
      </c>
      <c r="D29" s="54">
        <v>21</v>
      </c>
      <c r="E29" s="54">
        <v>3</v>
      </c>
      <c r="F29" s="54">
        <v>12</v>
      </c>
      <c r="G29" s="54">
        <v>3</v>
      </c>
      <c r="H29" s="54"/>
    </row>
    <row r="30" spans="1:8" ht="15" customHeight="1" x14ac:dyDescent="0.25">
      <c r="A30" s="11">
        <f>C30+D30+E30+F30+G30+H30</f>
        <v>57</v>
      </c>
      <c r="B30" s="60" t="s">
        <v>5</v>
      </c>
      <c r="C30" s="54">
        <v>16</v>
      </c>
      <c r="D30" s="54">
        <v>14</v>
      </c>
      <c r="E30" s="54">
        <v>14</v>
      </c>
      <c r="F30" s="54">
        <v>7</v>
      </c>
      <c r="G30" s="54">
        <v>6</v>
      </c>
      <c r="H30" s="54"/>
    </row>
    <row r="31" spans="1:8" ht="15" customHeight="1" x14ac:dyDescent="0.25">
      <c r="A31" s="11">
        <f>C31+D31+E31+F31+G31+H31</f>
        <v>57</v>
      </c>
      <c r="B31" s="60" t="s">
        <v>97</v>
      </c>
      <c r="C31" s="54">
        <v>17</v>
      </c>
      <c r="D31" s="54">
        <v>5</v>
      </c>
      <c r="E31" s="54">
        <v>19</v>
      </c>
      <c r="F31" s="54">
        <v>12</v>
      </c>
      <c r="G31" s="54">
        <v>4</v>
      </c>
      <c r="H31" s="54"/>
    </row>
    <row r="32" spans="1:8" ht="15" customHeight="1" x14ac:dyDescent="0.25">
      <c r="A32" s="11">
        <f>C32+D32+E32+F32+G32+H32</f>
        <v>60</v>
      </c>
      <c r="B32" s="60" t="s">
        <v>65</v>
      </c>
      <c r="C32" s="54">
        <v>6</v>
      </c>
      <c r="D32" s="54">
        <v>11</v>
      </c>
      <c r="E32" s="54">
        <v>19</v>
      </c>
      <c r="F32" s="54">
        <v>12</v>
      </c>
      <c r="G32" s="54">
        <v>12</v>
      </c>
      <c r="H32" s="54"/>
    </row>
    <row r="33" spans="1:8" ht="15" customHeight="1" x14ac:dyDescent="0.25">
      <c r="A33" s="11">
        <f>C33+D33+E33+F33+G33+H33</f>
        <v>61</v>
      </c>
      <c r="B33" s="60" t="s">
        <v>22</v>
      </c>
      <c r="C33" s="54">
        <v>11</v>
      </c>
      <c r="D33" s="54">
        <v>7</v>
      </c>
      <c r="E33" s="54">
        <v>19</v>
      </c>
      <c r="F33" s="54">
        <v>12</v>
      </c>
      <c r="G33" s="54">
        <v>12</v>
      </c>
      <c r="H33" s="54"/>
    </row>
    <row r="34" spans="1:8" ht="15" customHeight="1" x14ac:dyDescent="0.25">
      <c r="A34" s="11">
        <f>C34+D34+E34+F34+G34+H34</f>
        <v>66</v>
      </c>
      <c r="B34" s="60" t="s">
        <v>54</v>
      </c>
      <c r="C34" s="54">
        <v>18</v>
      </c>
      <c r="D34" s="54">
        <v>21</v>
      </c>
      <c r="E34" s="53">
        <v>10</v>
      </c>
      <c r="F34" s="53">
        <v>12</v>
      </c>
      <c r="G34" s="53">
        <v>5</v>
      </c>
      <c r="H34" s="53"/>
    </row>
    <row r="35" spans="1:8" ht="15" customHeight="1" x14ac:dyDescent="0.25">
      <c r="A35" s="11">
        <f>C35+D35+E35+F35+G35+H35</f>
        <v>67</v>
      </c>
      <c r="B35" s="60" t="s">
        <v>50</v>
      </c>
      <c r="C35" s="54">
        <v>3</v>
      </c>
      <c r="D35" s="54">
        <v>21</v>
      </c>
      <c r="E35" s="54">
        <v>19</v>
      </c>
      <c r="F35" s="54">
        <v>12</v>
      </c>
      <c r="G35" s="54">
        <v>12</v>
      </c>
      <c r="H35" s="54"/>
    </row>
    <row r="36" spans="1:8" ht="15" customHeight="1" x14ac:dyDescent="0.25">
      <c r="A36" s="11">
        <f>C36+D36+E36+F36+G36+H36</f>
        <v>68</v>
      </c>
      <c r="B36" s="60" t="s">
        <v>33</v>
      </c>
      <c r="C36" s="54">
        <v>4</v>
      </c>
      <c r="D36" s="54">
        <v>21</v>
      </c>
      <c r="E36" s="54">
        <v>19</v>
      </c>
      <c r="F36" s="54">
        <v>12</v>
      </c>
      <c r="G36" s="54">
        <v>12</v>
      </c>
      <c r="H36" s="54"/>
    </row>
    <row r="37" spans="1:8" ht="15" customHeight="1" x14ac:dyDescent="0.25">
      <c r="A37" s="11">
        <f>C37+D37+E37+F37+G37+H37</f>
        <v>70</v>
      </c>
      <c r="B37" s="60" t="s">
        <v>21</v>
      </c>
      <c r="C37" s="54">
        <v>15</v>
      </c>
      <c r="D37" s="54">
        <v>12</v>
      </c>
      <c r="E37" s="54">
        <v>19</v>
      </c>
      <c r="F37" s="54">
        <v>12</v>
      </c>
      <c r="G37" s="54">
        <v>12</v>
      </c>
      <c r="H37" s="54"/>
    </row>
    <row r="38" spans="1:8" ht="15" customHeight="1" x14ac:dyDescent="0.25">
      <c r="A38" s="11">
        <f>C38+D38+E38+F38+G38+H38</f>
        <v>72</v>
      </c>
      <c r="B38" s="60" t="s">
        <v>52</v>
      </c>
      <c r="C38" s="54">
        <v>8</v>
      </c>
      <c r="D38" s="54">
        <v>21</v>
      </c>
      <c r="E38" s="54">
        <v>19</v>
      </c>
      <c r="F38" s="54">
        <v>12</v>
      </c>
      <c r="G38" s="54">
        <v>12</v>
      </c>
      <c r="H38" s="54"/>
    </row>
    <row r="39" spans="1:8" ht="15" customHeight="1" x14ac:dyDescent="0.25">
      <c r="A39" s="11">
        <f>C39+D39+E39+F39+G39+H39</f>
        <v>72</v>
      </c>
      <c r="B39" s="60" t="s">
        <v>68</v>
      </c>
      <c r="C39" s="54">
        <v>23</v>
      </c>
      <c r="D39" s="54">
        <v>6</v>
      </c>
      <c r="E39" s="54">
        <v>19</v>
      </c>
      <c r="F39" s="54">
        <v>12</v>
      </c>
      <c r="G39" s="54">
        <v>12</v>
      </c>
      <c r="H39" s="54"/>
    </row>
    <row r="40" spans="1:8" ht="15" customHeight="1" x14ac:dyDescent="0.25">
      <c r="A40" s="11">
        <f>C40+D40+E40+F40+G40+H40</f>
        <v>74</v>
      </c>
      <c r="B40" s="60" t="s">
        <v>4</v>
      </c>
      <c r="C40" s="54">
        <v>10</v>
      </c>
      <c r="D40" s="54">
        <v>21</v>
      </c>
      <c r="E40" s="54">
        <v>19</v>
      </c>
      <c r="F40" s="54">
        <v>12</v>
      </c>
      <c r="G40" s="54">
        <v>12</v>
      </c>
      <c r="H40" s="54"/>
    </row>
    <row r="41" spans="1:8" ht="15" customHeight="1" x14ac:dyDescent="0.25">
      <c r="A41" s="11">
        <f>C41+D41+E41+F41+G41+H41</f>
        <v>74</v>
      </c>
      <c r="B41" s="82" t="s">
        <v>105</v>
      </c>
      <c r="C41" s="54">
        <v>23</v>
      </c>
      <c r="D41" s="54">
        <v>21</v>
      </c>
      <c r="E41" s="54">
        <v>6</v>
      </c>
      <c r="F41" s="54">
        <v>12</v>
      </c>
      <c r="G41" s="54">
        <v>12</v>
      </c>
      <c r="H41" s="54"/>
    </row>
    <row r="42" spans="1:8" x14ac:dyDescent="0.25">
      <c r="A42" s="11">
        <f>C42+D42+E42+F42+G42+H42</f>
        <v>75</v>
      </c>
      <c r="B42" s="3" t="s">
        <v>82</v>
      </c>
      <c r="C42" s="54">
        <v>23</v>
      </c>
      <c r="D42" s="54">
        <v>9</v>
      </c>
      <c r="E42" s="54">
        <v>19</v>
      </c>
      <c r="F42" s="54">
        <v>12</v>
      </c>
      <c r="G42" s="54">
        <v>12</v>
      </c>
      <c r="H42" s="54"/>
    </row>
    <row r="43" spans="1:8" x14ac:dyDescent="0.25">
      <c r="A43" s="11">
        <f>C43+D43+E43+F43+G43+H43</f>
        <v>76</v>
      </c>
      <c r="B43" s="80" t="s">
        <v>109</v>
      </c>
      <c r="C43" s="54">
        <v>23</v>
      </c>
      <c r="D43" s="54">
        <v>21</v>
      </c>
      <c r="E43" s="54">
        <v>8</v>
      </c>
      <c r="F43" s="54">
        <v>12</v>
      </c>
      <c r="G43" s="54">
        <v>12</v>
      </c>
      <c r="H43" s="54"/>
    </row>
    <row r="44" spans="1:8" x14ac:dyDescent="0.25">
      <c r="A44" s="11">
        <f>C44+D44+E44+F44+G44+H44</f>
        <v>77</v>
      </c>
      <c r="B44" s="21" t="s">
        <v>53</v>
      </c>
      <c r="C44" s="54">
        <v>13</v>
      </c>
      <c r="D44" s="54">
        <v>21</v>
      </c>
      <c r="E44" s="54">
        <v>19</v>
      </c>
      <c r="F44" s="54">
        <v>12</v>
      </c>
      <c r="G44" s="54">
        <v>12</v>
      </c>
      <c r="H44" s="54"/>
    </row>
    <row r="45" spans="1:8" x14ac:dyDescent="0.25">
      <c r="A45" s="11">
        <f>C45+D45+E45+F45+G45+H45</f>
        <v>77</v>
      </c>
      <c r="B45" s="80" t="s">
        <v>111</v>
      </c>
      <c r="C45" s="54">
        <v>23</v>
      </c>
      <c r="D45" s="54">
        <v>21</v>
      </c>
      <c r="E45" s="54">
        <v>9</v>
      </c>
      <c r="F45" s="54">
        <v>12</v>
      </c>
      <c r="G45" s="54">
        <v>12</v>
      </c>
      <c r="H45" s="54"/>
    </row>
    <row r="46" spans="1:8" x14ac:dyDescent="0.25">
      <c r="A46" s="11">
        <f>C46+D46+E46+F46+G46+H46</f>
        <v>77</v>
      </c>
      <c r="B46" s="78" t="s">
        <v>87</v>
      </c>
      <c r="C46" s="54">
        <v>23</v>
      </c>
      <c r="D46" s="54">
        <v>16</v>
      </c>
      <c r="E46" s="54">
        <v>19</v>
      </c>
      <c r="F46" s="54">
        <v>12</v>
      </c>
      <c r="G46" s="54">
        <v>7</v>
      </c>
      <c r="H46" s="54"/>
    </row>
    <row r="47" spans="1:8" x14ac:dyDescent="0.25">
      <c r="A47" s="11">
        <f>C47+D47+E47+F47+G47+H47</f>
        <v>79</v>
      </c>
      <c r="B47" s="3" t="s">
        <v>88</v>
      </c>
      <c r="C47" s="54">
        <v>23</v>
      </c>
      <c r="D47" s="54">
        <v>13</v>
      </c>
      <c r="E47" s="54">
        <v>19</v>
      </c>
      <c r="F47" s="54">
        <v>12</v>
      </c>
      <c r="G47" s="54">
        <v>12</v>
      </c>
      <c r="H47" s="54"/>
    </row>
    <row r="48" spans="1:8" x14ac:dyDescent="0.25">
      <c r="A48" s="11">
        <f>C48+D48+E48+F48+G48+H48</f>
        <v>79</v>
      </c>
      <c r="B48" s="80" t="s">
        <v>114</v>
      </c>
      <c r="C48" s="54">
        <v>23</v>
      </c>
      <c r="D48" s="54">
        <v>21</v>
      </c>
      <c r="E48" s="54">
        <v>11</v>
      </c>
      <c r="F48" s="54">
        <v>12</v>
      </c>
      <c r="G48" s="54">
        <v>12</v>
      </c>
      <c r="H48" s="54"/>
    </row>
    <row r="49" spans="1:8" x14ac:dyDescent="0.25">
      <c r="A49" s="11">
        <f>C49+D49+E49+F49+G49+H49</f>
        <v>81</v>
      </c>
      <c r="B49" s="21" t="s">
        <v>78</v>
      </c>
      <c r="C49" s="53">
        <v>23</v>
      </c>
      <c r="D49" s="53">
        <v>15</v>
      </c>
      <c r="E49" s="54">
        <v>19</v>
      </c>
      <c r="F49" s="54">
        <v>12</v>
      </c>
      <c r="G49" s="54">
        <v>12</v>
      </c>
      <c r="H49" s="54"/>
    </row>
    <row r="50" spans="1:8" x14ac:dyDescent="0.25">
      <c r="A50" s="11">
        <f>C50+D50+E50+F50+G50+H50</f>
        <v>81</v>
      </c>
      <c r="B50" s="81" t="s">
        <v>119</v>
      </c>
      <c r="C50" s="54">
        <v>23</v>
      </c>
      <c r="D50" s="54">
        <v>21</v>
      </c>
      <c r="E50" s="54">
        <v>13</v>
      </c>
      <c r="F50" s="54">
        <v>12</v>
      </c>
      <c r="G50" s="54">
        <v>12</v>
      </c>
      <c r="H50" s="54"/>
    </row>
    <row r="51" spans="1:8" x14ac:dyDescent="0.25">
      <c r="A51" s="11"/>
      <c r="B51" s="22"/>
      <c r="C51" s="54"/>
      <c r="D51" s="54"/>
      <c r="E51" s="54"/>
      <c r="F51" s="54"/>
      <c r="G51" s="54"/>
      <c r="H51" s="54"/>
    </row>
    <row r="52" spans="1:8" x14ac:dyDescent="0.25">
      <c r="A52" s="11"/>
      <c r="B52" s="9"/>
      <c r="C52" s="54"/>
      <c r="D52" s="54"/>
      <c r="E52" s="54"/>
      <c r="F52" s="54"/>
      <c r="G52" s="54"/>
      <c r="H52" s="54"/>
    </row>
    <row r="53" spans="1:8" x14ac:dyDescent="0.25">
      <c r="A53" s="11"/>
      <c r="B53" s="10"/>
      <c r="C53" s="54"/>
      <c r="D53" s="54"/>
      <c r="E53" s="54"/>
      <c r="F53" s="54"/>
      <c r="G53" s="54"/>
      <c r="H53" s="54"/>
    </row>
    <row r="55" spans="1:8" x14ac:dyDescent="0.25">
      <c r="B55" s="12" t="s">
        <v>18</v>
      </c>
      <c r="C55" s="8"/>
      <c r="D55" s="5"/>
      <c r="E55" s="5"/>
      <c r="F55" s="5"/>
      <c r="G55" s="5"/>
      <c r="H55" s="5"/>
    </row>
    <row r="56" spans="1:8" x14ac:dyDescent="0.25">
      <c r="A56" s="11" t="s">
        <v>8</v>
      </c>
      <c r="B56" s="11" t="s">
        <v>0</v>
      </c>
      <c r="C56" s="11" t="s">
        <v>11</v>
      </c>
      <c r="D56" s="7" t="s">
        <v>9</v>
      </c>
      <c r="E56" s="7" t="s">
        <v>10</v>
      </c>
      <c r="F56" s="11" t="s">
        <v>12</v>
      </c>
      <c r="G56" s="11" t="s">
        <v>13</v>
      </c>
      <c r="H56" s="11" t="s">
        <v>14</v>
      </c>
    </row>
    <row r="57" spans="1:8" x14ac:dyDescent="0.25">
      <c r="A57" s="11">
        <f>C57+D57+E57+F57+G57+H57</f>
        <v>10</v>
      </c>
      <c r="B57" s="80" t="s">
        <v>19</v>
      </c>
      <c r="C57" s="52">
        <v>2</v>
      </c>
      <c r="D57" s="52">
        <v>1</v>
      </c>
      <c r="E57" s="52">
        <v>4</v>
      </c>
      <c r="F57" s="52">
        <v>1</v>
      </c>
      <c r="G57" s="52">
        <v>2</v>
      </c>
      <c r="H57" s="53"/>
    </row>
    <row r="58" spans="1:8" x14ac:dyDescent="0.25">
      <c r="A58" s="11">
        <f>C58+D58+E58+F58+G58+H58</f>
        <v>19</v>
      </c>
      <c r="B58" s="80" t="s">
        <v>2</v>
      </c>
      <c r="C58" s="52">
        <v>3</v>
      </c>
      <c r="D58" s="52">
        <v>8</v>
      </c>
      <c r="E58" s="52">
        <v>1</v>
      </c>
      <c r="F58" s="52">
        <v>6</v>
      </c>
      <c r="G58" s="52">
        <v>1</v>
      </c>
      <c r="H58" s="53"/>
    </row>
    <row r="59" spans="1:8" x14ac:dyDescent="0.25">
      <c r="A59" s="11">
        <f>C59+D59+E59+F59+G59+H59</f>
        <v>29</v>
      </c>
      <c r="B59" s="80" t="s">
        <v>87</v>
      </c>
      <c r="C59" s="52">
        <v>8</v>
      </c>
      <c r="D59" s="52">
        <v>3</v>
      </c>
      <c r="E59" s="52">
        <v>9</v>
      </c>
      <c r="F59" s="52">
        <v>6</v>
      </c>
      <c r="G59" s="52">
        <v>3</v>
      </c>
      <c r="H59" s="53"/>
    </row>
    <row r="60" spans="1:8" x14ac:dyDescent="0.25">
      <c r="A60" s="11">
        <f>C60+D60+E60+F60+G60+H60</f>
        <v>32</v>
      </c>
      <c r="B60" s="83" t="s">
        <v>53</v>
      </c>
      <c r="C60" s="52">
        <v>1</v>
      </c>
      <c r="D60" s="52">
        <v>8</v>
      </c>
      <c r="E60" s="52">
        <v>9</v>
      </c>
      <c r="F60" s="52">
        <v>6</v>
      </c>
      <c r="G60" s="53">
        <v>8</v>
      </c>
      <c r="H60" s="53"/>
    </row>
    <row r="61" spans="1:8" x14ac:dyDescent="0.25">
      <c r="A61" s="11">
        <f>C61+D61+E61+F61+G61+H61</f>
        <v>32</v>
      </c>
      <c r="B61" s="84" t="s">
        <v>114</v>
      </c>
      <c r="C61" s="52">
        <v>8</v>
      </c>
      <c r="D61" s="52">
        <v>8</v>
      </c>
      <c r="E61" s="53">
        <v>2</v>
      </c>
      <c r="F61" s="53">
        <v>6</v>
      </c>
      <c r="G61" s="52">
        <v>8</v>
      </c>
      <c r="H61" s="53"/>
    </row>
    <row r="62" spans="1:8" x14ac:dyDescent="0.25">
      <c r="A62" s="11">
        <f>C62+D62+E62+F62+G62+H62</f>
        <v>33</v>
      </c>
      <c r="B62" s="83" t="s">
        <v>78</v>
      </c>
      <c r="C62" s="52">
        <v>8</v>
      </c>
      <c r="D62" s="52">
        <v>2</v>
      </c>
      <c r="E62" s="52">
        <v>9</v>
      </c>
      <c r="F62" s="52">
        <v>6</v>
      </c>
      <c r="G62" s="52">
        <v>8</v>
      </c>
      <c r="H62" s="53"/>
    </row>
    <row r="63" spans="1:8" x14ac:dyDescent="0.25">
      <c r="A63" s="11">
        <f>C63+D63+E63+F63+G63+H63</f>
        <v>33</v>
      </c>
      <c r="B63" s="81" t="s">
        <v>119</v>
      </c>
      <c r="C63" s="53">
        <v>8</v>
      </c>
      <c r="D63" s="53">
        <v>8</v>
      </c>
      <c r="E63" s="53">
        <v>3</v>
      </c>
      <c r="F63" s="53">
        <v>6</v>
      </c>
      <c r="G63" s="53">
        <v>8</v>
      </c>
      <c r="H63" s="53"/>
    </row>
    <row r="64" spans="1:8" x14ac:dyDescent="0.25">
      <c r="A64" s="11"/>
      <c r="B64" s="10"/>
      <c r="C64" s="52"/>
      <c r="D64" s="52"/>
      <c r="E64" s="52"/>
      <c r="F64" s="52"/>
      <c r="G64" s="52"/>
      <c r="H64" s="53"/>
    </row>
    <row r="65" spans="1:8" x14ac:dyDescent="0.25">
      <c r="A65" s="11"/>
      <c r="B65" s="3"/>
      <c r="C65" s="11"/>
      <c r="D65" s="11"/>
      <c r="E65" s="11"/>
      <c r="F65" s="11"/>
      <c r="G65" s="11"/>
      <c r="H65" s="11"/>
    </row>
  </sheetData>
  <sortState xmlns:xlrd2="http://schemas.microsoft.com/office/spreadsheetml/2017/richdata2" ref="A58:H64">
    <sortCondition ref="A57:A64"/>
  </sortState>
  <mergeCells count="3">
    <mergeCell ref="A1:E1"/>
    <mergeCell ref="A3:C3"/>
    <mergeCell ref="A14:C14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Svømning</vt:lpstr>
      <vt:lpstr>Løb </vt:lpstr>
      <vt:lpstr>Cykling</vt:lpstr>
      <vt:lpstr>Samlet tre</vt:lpstr>
      <vt:lpstr>Tri</vt:lpstr>
      <vt:lpstr>Duatlon</vt:lpstr>
      <vt:lpstr>Samlet resultat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Windows-bruger</dc:creator>
  <cp:lastModifiedBy>Windows-bruger</cp:lastModifiedBy>
  <cp:lastPrinted>2022-05-31T16:08:02Z</cp:lastPrinted>
  <dcterms:created xsi:type="dcterms:W3CDTF">2021-04-05T06:52:48Z</dcterms:created>
  <dcterms:modified xsi:type="dcterms:W3CDTF">2022-07-02T19:19:22Z</dcterms:modified>
</cp:coreProperties>
</file>